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bartnicki\Downloads\"/>
    </mc:Choice>
  </mc:AlternateContent>
  <xr:revisionPtr revIDLastSave="0" documentId="13_ncr:1_{24549A6D-EB1A-4716-B56E-2200C5E17095}" xr6:coauthVersionLast="47" xr6:coauthVersionMax="47" xr10:uidLastSave="{00000000-0000-0000-0000-000000000000}"/>
  <bookViews>
    <workbookView xWindow="-120" yWindow="-120" windowWidth="29040" windowHeight="15840" firstSheet="14" activeTab="3" xr2:uid="{00000000-000D-0000-FFFF-FFFF00000000}"/>
  </bookViews>
  <sheets>
    <sheet name="Pakiet 1" sheetId="1" r:id="rId1"/>
    <sheet name="Pakiet 2" sheetId="2" r:id="rId2"/>
    <sheet name="Pakiet 3" sheetId="3" r:id="rId3"/>
    <sheet name="Pakiet 4" sheetId="4" r:id="rId4"/>
    <sheet name="Pakiet 5" sheetId="5" r:id="rId5"/>
    <sheet name="Pakiet 6" sheetId="6" r:id="rId6"/>
    <sheet name="Pakiet 7" sheetId="7" r:id="rId7"/>
    <sheet name="Pakiet 8" sheetId="8" r:id="rId8"/>
    <sheet name="Pakiet 9" sheetId="9" r:id="rId9"/>
    <sheet name="Pakiet 10" sheetId="10" r:id="rId10"/>
    <sheet name="Pakiet 11" sheetId="11" r:id="rId11"/>
    <sheet name="Pakiet 12" sheetId="12" r:id="rId12"/>
    <sheet name="Pakiet 13" sheetId="13" r:id="rId13"/>
    <sheet name="Pakiet 14" sheetId="14" r:id="rId14"/>
    <sheet name="Pakiet 15" sheetId="15" r:id="rId15"/>
    <sheet name="Pakiet 16" sheetId="17" r:id="rId16"/>
    <sheet name="Pakiet 17" sheetId="19" r:id="rId17"/>
    <sheet name="Pakiet 18" sheetId="21" r:id="rId18"/>
    <sheet name="Pakiet 19" sheetId="22" r:id="rId19"/>
    <sheet name="Pakiet 20" sheetId="23" r:id="rId20"/>
    <sheet name="Pakiet 21" sheetId="24" r:id="rId21"/>
    <sheet name="Pakiet 22" sheetId="25" r:id="rId22"/>
    <sheet name="Pakiet 23" sheetId="26" r:id="rId23"/>
    <sheet name="Pakiet 24" sheetId="27" r:id="rId24"/>
    <sheet name="Pakiet 25" sheetId="28" r:id="rId25"/>
  </sheets>
  <definedNames>
    <definedName name="_Hlk525020274" localSheetId="1">'Pakiet 2'!$B$81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25" l="1"/>
  <c r="L32" i="4"/>
  <c r="L34" i="4"/>
</calcChain>
</file>

<file path=xl/sharedStrings.xml><?xml version="1.0" encoding="utf-8"?>
<sst xmlns="http://schemas.openxmlformats.org/spreadsheetml/2006/main" count="896" uniqueCount="372">
  <si>
    <t xml:space="preserve"> Załącznik nr 2</t>
  </si>
  <si>
    <t>PAKIET 1</t>
  </si>
  <si>
    <t>L.p.</t>
  </si>
  <si>
    <t>Asortyment</t>
  </si>
  <si>
    <t>J.m.</t>
  </si>
  <si>
    <t>Ilość</t>
  </si>
  <si>
    <t>Cena jedn. netto</t>
  </si>
  <si>
    <t>Wartość netto</t>
  </si>
  <si>
    <t>VAT</t>
  </si>
  <si>
    <t>Wartość brutto</t>
  </si>
  <si>
    <t>Próbki</t>
  </si>
  <si>
    <t>Producent/nr katalogowy</t>
  </si>
  <si>
    <t>Igły do iniekcji jedn. użytku  muszą pochodzić od jednego producenta, pakowane po 100 szt., jednostkowe opakowanie oznakowane takim samym kolorem jak nasadka igły, na opakowaniu jedn. informacja o rodzaju ścięcia ostrza, sterylne</t>
  </si>
  <si>
    <t>a</t>
  </si>
  <si>
    <t>Igły j.u. 0,5 x 25 (opak. = 100 szt.)</t>
  </si>
  <si>
    <t>opak.</t>
  </si>
  <si>
    <t>b</t>
  </si>
  <si>
    <t>Igły j.u. 0,6 x 30 (opak. = 100 szt.)</t>
  </si>
  <si>
    <t>1 szt.</t>
  </si>
  <si>
    <t>c</t>
  </si>
  <si>
    <t>Igły j.u. 0,7 x 30 (opak. = 100 szt.)</t>
  </si>
  <si>
    <t>d</t>
  </si>
  <si>
    <t>Igły j.u. 0,8 x 40 (opak. = 100 szt.)</t>
  </si>
  <si>
    <t>e</t>
  </si>
  <si>
    <t>Igły j.u. 0,9 x 40 (opak. = 100 szt.)</t>
  </si>
  <si>
    <t>f</t>
  </si>
  <si>
    <t>Igły j.u.  1,1 x 40 (opak. = 100 szt.)</t>
  </si>
  <si>
    <t>g</t>
  </si>
  <si>
    <t>Igły j.u.  1,2 x 40 (opak. = 100 szt.)</t>
  </si>
  <si>
    <t>Strzykawka do tuberkuliny j.u.1 ml. (op. = 100 szt.)</t>
  </si>
  <si>
    <t xml:space="preserve">Strzykawki 2-częściowe j.uż.wykonane z polipropylenu PP korpus, polietylenu PE tłok kontrastujący mleczny umożliwiający dokładną kontrolę wizualną podawanego leku, strzykawka posiada czytelną i niezmywalną czarną skalę, stożek Luer zbieżnosc 6:100 kompatybilny z igłami j.u. położenie stożka strzykawka 2ml centrycznie, strzykawka 5ml, 10ml, 20ml - nie centrycznie, podwójna kryza na korpusie strzykawki, uniemożliwiająca przypadkowe wysunięcie tłoka, z prostym sztywnym tłokiem gwarantującym płynną podaż leku bez dodatkowych przewężeń w jego środkowej części, opakowania jednostkowe typu blister pack, opakowania pośrednie małe pudełka (opak. 100szt) jeden rozmiar w każdym asortymencie, na opakowaniu jednostkowym nr serii i data ważności, łatwy i płynny przesuw tłoka, oraz dobra szczelność między tłokiem i korpusem, strzykawki jałowe, apyrogenne i nietoksyczne sterylizowane tlenkiem etylenu, na pojedynczej strzykawce (cylindrze) nadrukowana informacja z nazwą producenta i typem strzykawki, kolorystyczne oznakowanie rozmiaru strzykawki na pojedynczym opakowaniu każdej sztuki oraz informacja o braku zawartości ftalanów (skalowanie rozszerzone: strzykawka 2ml skala do 3ml; strzykawka 5ml skala do 6ml; strzykawka 10ml skala do 12ml; strzykawka 20ml skala do 24ml) - opis dotyczy pozycji 22a – 22d.   </t>
  </si>
  <si>
    <t>2a</t>
  </si>
  <si>
    <t>Strzykawka j.u. 2 ml, skala do 3 ml (op.= 100 szt.)</t>
  </si>
  <si>
    <t>opak</t>
  </si>
  <si>
    <t>2b</t>
  </si>
  <si>
    <t>Strzykawka j.u. 5 ml, skala do 6 ml (op = 100 szt.)</t>
  </si>
  <si>
    <t>2c</t>
  </si>
  <si>
    <t>Strzykawka j.u. 10 ml, skala do 12 ml (op.= 100 szt.)</t>
  </si>
  <si>
    <t>2d</t>
  </si>
  <si>
    <t>Strzykawka j.u. 20 ml, skala do 24 ml (op = 100 szt.)</t>
  </si>
  <si>
    <t>Szt.</t>
  </si>
  <si>
    <t>Strzykawka 50 ml z rozszerzoną skalą do 60 ml, trzyczęściowa z końcówką Luer-Lock do pomp infuzyjnych (muszą być wpisane w program pompy producenta B.Braun), wykonana z polipropylenu, nazwa producenta i typ strzykawki nadrukowane na cylindrze, dokładna czytelna niebieska skala, sterylna, typu Omnifix</t>
  </si>
  <si>
    <t>szt.</t>
  </si>
  <si>
    <t>Strzykawka 100ml. (Janeta) z dwustronną skalą pomiarową</t>
  </si>
  <si>
    <t>Strzykawka 50/60 ml. Luer - Lock do pomp infuzyjnych, do leków światłoczułych, bursztynowa. Posiada dwustronną skalę pomiarową, podwójne uszczelnienie tłoka i czterostronne podcięcie tłoczyska w celu instalacji w uchwytach pompy infuzyjnej.</t>
  </si>
  <si>
    <t>szt</t>
  </si>
  <si>
    <t>Przyrząd do przetaczania płynów infuzyjnych, komora kroplowa wykonana z PP wolna od PVC o długości min. 60mm (w części przezroczystej), całość wolna od ftalanów (informacja na opakowaniu jednostkowym), igła biorcza ścięta dwupłaszczyznowo wykonana z ABS wzmocnionego włóknem szklanym, zacisk rolkowy wyposażony w uchwyt na dren oraz możliwość zabezpieczenia igły biorczej po użyciu, filtr płynu o średnicy oczek 15 µm, nazwa producenta bezpośrednio na przyrządzie, opakowanie kolorystyczne folia-papier, sterylny.</t>
  </si>
  <si>
    <t>1 szt</t>
  </si>
  <si>
    <t>Przyrząd  do przetaczania krwi, transfuzji, komora kroplowa wolna od PVC o długości min. 80mm w części przezroczystej, całość bez zawartości ftalanów (informacja na opakowaniu jednostkowym), zacisk rolkowy wyposażony w uchwyt na dren oraz możliwość zabezpieczenia igły biorczej po użyciu, nazwa producenta bezpośrednio na przyrządzie, wyposażone w opaskę lub gumkę stabilizującą dren wewnątrz opakowania, opakowanie kolorystyczne folia-papier, sterylny</t>
  </si>
  <si>
    <t>Przedłużacz do pomp infuzyjnych dł. 150 cm, wykonany z medycznego PVC bez zawartości ftalanów, pakowany w rękaw foliowo-papierowy, napisy w języku polskim (nadrukowane nie naklejane), sterylny. Informacja o pojemności resztkowej na opakowaniu jednostkowym.</t>
  </si>
  <si>
    <t>Kaniula do długotrwałego podawania płynów i leków, wykonana z poliuretanu z dodatkowym portem do iniekcji, z 4 wtopionymi paskami kontrastującymi w promieniach RTG, posiadająca komorę z hydrofobową membraną hemostatyczną zintegrowaną z koreczkiem luer-lock, gdzie trzpień zamykający światło kaniuli znajduje się poniżej krawędzi koreczka, skrzydełka zapewniające dobrą stabilizację kaniuli, port boczny umiejscowiony bezpośrednio nad skrzydełkami, mechanizm zabezpieczający przed przypadkowym otwarciem koreczka po obrocie o 180° aktywowany ruchem obrotowym, nazwa producenta umieszczona bezpośrednio na kaniuli, muszą posiadać badania laboratoryjne potwierdzające biokompatybilność materiału z którego są wykonane, sterylizowana EO, międzynarodowy kod kolorów, sterylizowana EO, sterylna; rozmiary: 24G dł.19mm (przepływ 22ml/min); 22G dł. 25mm (przepływ 36ml/min); 20G dł. 25mm (przepływ 65ml/min); 20G dł. 33mm (przepływ 61ml/min); 18G dł. 33mm (przepływ 103ml/min); 18G dł. 45mm (przepływ 96ml/min); 17G dł. 45mm (przepływ 128ml/min); 16G dł.50mm (przepływ 196ml/min); 14G dł. 50mm (przepływ 343ml/min), sterylne</t>
  </si>
  <si>
    <t>Koreczek do kaniul, jednorazowy, luer - lock, sterylny posiadający trzpień zamykający światło kaniuli poniżej krawędzi koreczka w celu zapewnienia aseptyczności produktu, nazwa producenta umieszczona bezpośrednio na koreczku, sterylny (ten sam producent co kaniule z poz. 34 w celu zachowania kompatybilności i szczelności połączeń).</t>
  </si>
  <si>
    <t>Kranik trójdrożny do infuzji, wykonany z poliamidu materiału odpornego na działanie nawet bardzo agresywnych leków, z pokrętłem w kolorze niebieskim (lub białym). Wyczuwalna zmiana położenia pokrętła kranika o 45°. Wszystkie ramiona kranika zabezpieczone koreczkami. Na jednym z ramion kranika musi znajdować się zamocowana na stałe zastawka dostępu bezigłowego, umożliwiająca swobodny dostęp strzykawką z końcówką luer lub luer lock. Drugie ramię kranika musi posiadać łącznik rotacyjny, który po połączeniu z linią infuzyjną musi zapewnić swobodny obrót kranika wokół osi linii infuzyjnej bez możliwości skręcania jej. Produkt pakowany pojedynczo, sterylny (ten sam producent co kaniule z poz. 34 w celu zachowania kompatybilności i szczelności połączeń).</t>
  </si>
  <si>
    <t>Przyrząd do wielokrotnego aspirowania płynów i leków z opakowań zbiorczych z filtrem bakteryjnym 0,45µm posiadający ostry kolec, samozamykający się górny port, zastawkę bezzwrotną, uniemożliwiającą przypadkowe wydostawanie się leku na zewnątrz po rozłączeniu strzykawki oraz posiadający zatyczkę zamykającą łącznik do pobierania leku, zapewniającą ochronę przed zanieczyszczeniami, dla wszystkich opakowań o pojemności 3 – 1000ml, sterylny.</t>
  </si>
  <si>
    <t>Opaska identyfikacyjna dla noworodków, opakowanie 100 szt. Materiał PCV, zastosowanie szpitale, prosektorium. Zapis danych na kartoniku wkładowym do środka bransoletki . Kolor różowy, niebieski</t>
  </si>
  <si>
    <t>Opaska identyfikacyjna do zwłok. Materiał PCV, opakowanie 100 szt.</t>
  </si>
  <si>
    <t>Op</t>
  </si>
  <si>
    <t>op</t>
  </si>
  <si>
    <t>PAKIET 2</t>
  </si>
  <si>
    <t>1.</t>
  </si>
  <si>
    <t>Kanki doodbytnicze dla dorosłych</t>
  </si>
  <si>
    <t>2.</t>
  </si>
  <si>
    <t>Kieliszki do leków j.u. (opak. = 80 szt)</t>
  </si>
  <si>
    <t>3.</t>
  </si>
  <si>
    <t>Opak.</t>
  </si>
  <si>
    <t>Skalpel - ostrze ze stali węglowej, sterylne nr od 10 do 24. 100szt/op</t>
  </si>
  <si>
    <t>jednorazowe ostrza chirurgiczne wykonane z wysokiej jakości stali nierdzewnej,</t>
  </si>
  <si>
    <t>Każde ostrze pakowane jest sterylnie.</t>
  </si>
  <si>
    <t>1szt</t>
  </si>
  <si>
    <t>Myjki (chusty) wykonane z poliestru i wiskozy do codziennej toalety pacjenta,  bez potrzeby użycia wody, miski, dodatkowych obłożeń pacjenta itp., o neutralnym pH 4.9-5.1, zawierające w składzie substancje nawilżające skórę: propylene glycol, betaine, sorbitol, paratexin, EDTA bez zawartości oktanidyny, lateksu, aloesu i simetikonu o wymiarach min. 33cm x 22 cm, zarejestrowane jako kosmetyk. W całkowicie izolowanym, zamykanym opakowaniu umożliwiającym podgrzewanie w kuchence mikrofalowej, myjki muszą posiadać badania kliniczne potwierdzające skuteczne nawilżanie skóry pacjentów, opak. typu flow 10 szt.</t>
  </si>
  <si>
    <t>Myjka do mycia ciała pacjenta nasączona "suchym" mydłem jedn. użytku aktywująca się po użyciu wody. Ergonomiczna budowa zapobiega zsunięciu się z ręki w trakcie używania - zwężana w nadgarstku, zgrzewana termicznie dzięki czemu nie działa drażniąco na skórę pacjenta. Wykonana z dwóch warstw: przednia - podkłady watolinowe + środek myjący o neutralnym pH 5,5, tylna: podkłady watolinowe; wykonana z włókniny 100g/m2 o wymiarach: 24,5 x 16,5 cm (+/- 0,5 cm), grubość nie mniej niż 0,5 cm, opak. a'20 szt.</t>
  </si>
  <si>
    <t>Maska do tlenu z drenem , jednorazowa</t>
  </si>
  <si>
    <t>Maska do podawania tlenu z workiem, jednorazowa</t>
  </si>
  <si>
    <t>Maska do podawania tlenu z nebulizatorem, jednorazowa, rozmiar XL- szt. 2000,L – szt. 500, M – szt. 100 ,S – szt. 100</t>
  </si>
  <si>
    <t>Nebulizator z ustnikiem, dren 200 cm – szt. 500</t>
  </si>
  <si>
    <t>Cewnik do podawania tlenu przez nos dł. 200 cm             +/- 5%</t>
  </si>
  <si>
    <t>Żel do usg poj. 500 ml</t>
  </si>
  <si>
    <t>Żel do ekg poj. 500ml</t>
  </si>
  <si>
    <t>Rurka intubacyjna zbrojona nr 7, 8, 9</t>
  </si>
  <si>
    <t>Rurka intubacyjna silikonowana z mankietem niskociśnieniowym</t>
  </si>
  <si>
    <t>śr. 9 mm</t>
  </si>
  <si>
    <t>śr. 8 mm</t>
  </si>
  <si>
    <t>śr. 7 mm</t>
  </si>
  <si>
    <t>Rurka intubacyjna silikonowana bez mankietu niskociśnieniowego</t>
  </si>
  <si>
    <t>Rurka tracheostomijna z mankietem niskociśnieniowym</t>
  </si>
  <si>
    <t>Rurka tracheostomijna bez mankietu niskociśnieniowego</t>
  </si>
  <si>
    <t>Rurka ustnogardłowa</t>
  </si>
  <si>
    <t>śr. 11 mm</t>
  </si>
  <si>
    <t>śr. 4 mm</t>
  </si>
  <si>
    <t>Rurka intubacyjna do trudnych intubacji z ruchomą końcówką umożliwiającą intubację bez prowadnicy.</t>
  </si>
  <si>
    <t>Elektrody 50 z żelem do ekg wielofunkcyjne (opak. 50 szt.)</t>
  </si>
  <si>
    <t xml:space="preserve"> </t>
  </si>
  <si>
    <t>Papier Sony UPP  110 HD</t>
  </si>
  <si>
    <t>Papier rejestrujący do farum E – 30G, rozmiar 80 mmx 25 m, rolka, nadruk czerwona kratka</t>
  </si>
  <si>
    <t>Papier rejestrujący do Ascard A- 4 , rozmiar 112 mm mmx 25 m, rolka, rolka szerokość 112 mm, długość 25 m</t>
  </si>
  <si>
    <t>Cewnik do odsysania górnych dróg oddechowych             od CH-12 do CH-20, długość 60cm, bez kontroli ssania, wykonany z PCV o jakości medycznej i twardości ok. 76 st. ShA, z otworem centralnym i dwoma bocznymi naprzeciwległymi, powierzchnia satynowa "zmrożona", kolor konektora oznaczający kod średnicy cewnika,  konektor półprzeźroczysty, sterylny</t>
  </si>
  <si>
    <t>Butelki do odsysania ran  sterylne  poj. 200 ml.</t>
  </si>
  <si>
    <t>Zgłębnik żołądkowy  dł.800, 1000 mm (roz. 14,16,18,20)</t>
  </si>
  <si>
    <t xml:space="preserve">Cewnik Foleya od CH-12 do CH-26 silikonowany, zastawka wykonana z lateksu możliwość napełniania strzykawką Luer. Pakowany podwójnie wewnętrzny worek foliowy oraz zewnętrzny worek foliowo-papierowy, sterylizowany tlenkiem etylenu         </t>
  </si>
  <si>
    <t>Podkład higieniczny - jednorazowy, wysokochłonny, nie uczulający, na stół operacyjny wykonany z 2 scalonych powłok: mocnego, nieprzemakalnego 3 warstwowego laminatu i chłonnego rdzenia na całej długości prześcieradła.  Wymiary prześcieradła  100 cm (+/-2cm) x  225cm ( +/- 4cm). Produkt o gładkiej, jednorodnej powierzchni (bez zagięć, przeszyć, pikowania) – nie powodującej uszkodzeń skóry pacjenta. Wchłanialność co najmniej 4l.</t>
  </si>
  <si>
    <t>Chłonna mata na podłogę (1,5L/m2) z możliwością przytwierdzania do podłogi.  O wymiarach 81 cm na 121cm Produkt pakowany po 25 sztuk.</t>
  </si>
  <si>
    <t>Podkład higieniczny perforowany z oznaczeniem perforacji co 50cm na kozetkę w rolce, nieskładany, z nadrukiem perforacji, podfoliowany, dwuwarstwowa bibuła, gramatura 2 x 18g/m2, brzeg bez postrzępień, grubość zgrzewanej folii min 20um, powierzchnia tłoczona wygniatana, chłonność min.160g/m2, o szer. 51cm x dł. 40m z perforacją co 50 cm</t>
  </si>
  <si>
    <t>Worek do moczu z odpływem poj. 2000 ml.</t>
  </si>
  <si>
    <t>Podkład higieniczny perforowany z oznaczeniem perforacji co 50cm na kozetkę w rolce, nieskładany, z nadrukiem perforacji, podfoliowany, dwuwarstwowa bibuła, gramatura 2 x 18g/m2, brzeg bez postrzępień, grubość zgrzewanej folii min 20um, powierzchnia tłoczona wygniatana, chłonność min.160g/m2, o szer. 38cm x dł. 40m z perforacją co 50 cm.</t>
  </si>
  <si>
    <t>Pojemniki na zużyty sprzęt j.u, pojemność 1 litra</t>
  </si>
  <si>
    <t>Pojemniki na zużyty sprzęt j.u.,pojemność 2 litry</t>
  </si>
  <si>
    <t>Pojemnik na zuzyty sprzęt i.u., pojemność 5 litry</t>
  </si>
  <si>
    <t>Pojemniki na zużyty sprzęt j.u, pojemność 10 litrów</t>
  </si>
  <si>
    <t>Pojemniki na zużytu sprzęt j.u, pojemność 20 l</t>
  </si>
  <si>
    <t>W/w pojemniki w poz. 39 - 42 na zużyty sprzęt jednorazowego użytku muszą być przystosowane do różnego rodzaju igieł j.u. , chirurgicznych ostrzy wymiennych i kaniul, średnica otworu powyżej 2 cm</t>
  </si>
  <si>
    <t>Pojemniki na wycinki do badań Histopatologicznych 0,15 litra</t>
  </si>
  <si>
    <t>Pojemniki na wycinki do badań Histopatologicznych 0,25 litra</t>
  </si>
  <si>
    <t>Pojemniki na wycinki do badań Histopatologicznych 0,5 litra</t>
  </si>
  <si>
    <t>Pojemniki na wycinki do badań Histopatologicznych 0,03 litra</t>
  </si>
  <si>
    <t>Nakłuwacz: igła, średnica 0,8 mm (21G), ostrze trzy-płaszczowe, głębokość nakłucia: 1,8 mm, objętość próbki krwi: 10-20 µl. Zastosowanie: dzieci i dorośli delikatnej skórze, badanie poziomu cukru we krwi, opakowanie, ilość w opakowaniu 200 szt.</t>
  </si>
  <si>
    <t>Prześcieradło jednorazowego użytku, nieprzemakalne, wykonane z laminatu celulozowo-foliowego. Posiada dodatkowe wzmocnienia wzdłuż prześcieradła. rozmiar:  około 80x175cm. Kolor biały w niebieskie paski.</t>
  </si>
  <si>
    <t>Pościel jednorazowa 3 – częściowa (1 komplet) wykonany z włókniny polipropylenowej, zawiera: prześcieradło: 150 cm x 210 cm, poszwę na kołdrę: 160 cm x 210 cm, poszewkę na poduszkę: 70 cm x 80 cm. kolor: zielony, jednorazowego użytku, niejałowa.</t>
  </si>
  <si>
    <t>kpl.</t>
  </si>
  <si>
    <t>Ustnik endoskopowy posiadający anatomiczną strefę zgryzu, z regulowanym umocowaniem, bezlateksowy, jednorazowego użytku, przeznaczony dla dorosłych. Jeden otwór główny na endoskop, dwa otwory boczne oraz haczyki do mocowania opaski uciskowej (pasek z regulacją).</t>
  </si>
  <si>
    <t>Miska 4,2 l - pojemność: 4 200 ml, materiał: pulpa celulozowa. Wymiary produktu: ok. średnica 300 x wys. 95 mm. Uniwersalna - może być używana do wielu funkcji, takich jak pielęgnacja pacjentów itp., stojąca ze względu na płaską powierzchnię dna, łatwe przechowywanie (produkt piętrowany), łatwa do przenoszenia, gdy jest pełna, produkt jednorazowego użytku.</t>
  </si>
  <si>
    <t>Kaczka tradycyjna stojąca ze względu na płaską powierzchnie dna, większy komfort pacjenta i łatwe nalewanie dzięki ergonomicznej konstrukcji oraz gładkiemu wykończeniu otworu, rozmiar uniwersalny - indywidualne dozowanie, łatwa do przenoszenia, gdy jest pełna, produkt jednorazowego użytku zmniejszający ryzyko zakażania krzyżowego. Pojemność: 800 ml, materiał: pulpa celulozowa. Wymiary produktu: ok. dług. 250 x szer. 110 x wys. 120 mm, odporność na przeciekanie, utylizacja - do maceracji.</t>
  </si>
  <si>
    <t>Basen głęboki stojący ze względu na płaską powierzchnie dna, silna konstrukcja, rozmiar uniwersalny, łatwy do przechowywania (produkt piętrowany), łatwy do przenoszenia, gdy jest pełny. Pojemność: 1600ml, materiał: pulpa celulozowa. Wymiary produktu: ok. dł. 375 x szer. 285 x wys. 90 mm, odporność na przeciekanie, utylizacja – do maceracji.</t>
  </si>
  <si>
    <t>Maska anestetyczna typu Flex, jednorazowego użytku, rozmiary 0-6: (0-zielony; 1-różowy; 2-czerwony; 3-żółty; 4-biały; 5-niebieski; 6-przezroczysty), rozmiar oznaczony odpowiednim kolorem pierścienia oraz cyfrą na korpusie maski, z nadmuchiwanym mankietem i końcówką drenu.</t>
  </si>
  <si>
    <t>Maska krtaniowa jednorazowego użytku, wykonana z silikonu, polipropylenu i poliwęglanu, składająca się z trzech elementów trwale ze sobą połączonych: rurki powietrznej, maski, nadmuchiwanego mankietu niskociśnieniowego. Rozmiar maski na końcu rurki powietrznej. Produkt sterylny. Rozmiar 1,0 - 5,0.</t>
  </si>
  <si>
    <t>Łyżka do laryngoskopu, światłowodowa, jednorazowa, typ McIntosh. Rozmiary #00-5 - wszystkie rozmiary łyżek mają pochodzić od jednego producenta. Nieodkształcająca się łyżka wykonana z niemagnetycznego, lekkiego stopu metalu, kompatybilna rękojeściami w standardzie ISO 7376 (tzw. zielona specyfikacja).Wytrzymały zatrzask kulkowy zapewniający trwałe mocowanie w rękojeści. Światłowód wykonany z polerowanego tworzywa sztucznego, dający mocne, skupione światło. Światłowód nieosłonięty, doświetlający wnętrze jamy ustnej i gardło. Wyraźne oznakowanie rozmiaru łyżki, symbol CE, numeru seryjnego i symbol „nie do powtórnego użycia” (przekreślona cyfra 2) naniesione po stronie wyprowadzenia światłowodu, pakowanie folia-folia. Możliwość stosowania łyżki w polu magnetycznym - potwierdzenie od Producenta załączyć do oferty.</t>
  </si>
  <si>
    <t>Prowadnica do ukształtowania rurek intubacyjnych, jałowa, pojedynczo pakowana. Wykonana z metalu pokrytego medycznym tworzywem, zapobiega przyklejaniu się do ścianki rurki intubacyjnej. Koniec prowadnicy z przestrzenią bez drutu, niepowodujący urazów. Rozmiar CH14, CH12</t>
  </si>
  <si>
    <t>Filtr oddechowy elektrostatyczny, z wydzielonym wymiennikiem ciepła i wilgoci, bakteryjno/wirusowy, port kapno - czysty mikrobiologicznie, pakowany folia-papier. Skuteczność filtracji wirusowej i bakteryjnej 99,999%, waga filtra min. 29g, przestrzeń martwa min. 40ml. Objętość oddechowa w zakresie min. 300-1500 ml, nawilżanie przy Vt=1000ml, min. 32,4 mg/l.</t>
  </si>
  <si>
    <t>Obwód oddechowy do aparatu do znieczulenia. Dwie gałęzie, rozciągliwe, długość 90-300 cm. Trzecia gałąź 150 cm z workiem oddechowym 2l.</t>
  </si>
  <si>
    <t>Wymiennik ciepła i wilgoci, tzw. „sztuczny nos” dla pacjentów na własnym oddechu z samouszczelniającym się portem do odsysania i portem tlenowym, utrata wilgoci 13,2 mg/l przy Vt 500 ml, przestrzeń martwa 17 ml, waga 5g, mikrobiologicznie czysty.</t>
  </si>
  <si>
    <t>Obwód oddechowy do respiratora. Długość układu min. 180 cm. Czas użycia do 7 dni. Średnica wewnętrzna obwodu 22 mm.</t>
  </si>
  <si>
    <t>Cewnik do odsysania w układzie zamkniętym  jednoświatowy do rurek intubacyjnych, sterylny, Zamknięty system do odsysania z rurki intubacyjnej CH12/14/16/18, długość 54-56 cm dla systemów CH12-18 oraz 62 cm dla systemów CH12-16 oraz rurki tracheostomijnej CH12/14/16, długość 36 cm. Właściwości ogólne: możliwość stosowania przez min. 72 godz. (min. 48 godz. dla rozmiaru CH18). System stanowiący integralną całość, nierozłączalny, wszystkie elementy systemu sterylne. System gotowy do użycia bezpośrednio po wyjęciu z opakowania, bez potrzeby dodatkowego montażu akcesoriów.</t>
  </si>
  <si>
    <t>.Zestaw do przezskórnej tracheotomii metodą Griggsa z wielorazowym peanem i rurką 100/800  z mankietem:</t>
  </si>
  <si>
    <t>Zestaw uzupełniający do przezskórnej tracheotomii metodą Griggsa z rurka100/800 z mankietem bez peana:</t>
  </si>
  <si>
    <t>Wielokomorowy zestaw do drenażu opłucnej, z wodną regulacją siły ssania i odłączanym drenem, 2100 ml..- 100 szt.</t>
  </si>
  <si>
    <t>Miękka szeroka opaska do rurki tracheostomijnej  szt..-100</t>
  </si>
  <si>
    <t>Zestaw do przetoczeń z portem igłowym, kompatybilny z pompą infuzyjną Medima. Materiał PVC, komora kroplowa 20 kropel/ml, filtr 15 µm. Całkowita długość zestawu 285 cm, objętość napełniania 22 ml, okres przydatności min. 3 lata.</t>
  </si>
  <si>
    <t>Rękojeść do laryngoskopu, jednorazowa. Rękojeść wykonana z niemagnetycznego, lekkiego stopu aluminium, kompatybilna z łyżkami w standardzie ISO 7376 (tzw. zielona specyfikacja). Rękojeść z podłużnymi frezami zapewniającymi pewny chwyt, zakończona czopem z tworzywa sztucznego w kolorze zielonym, ułatwiającym identyfikację ze standardem ISO 7376. Rękojeść z wbudowanym źródłem światła - dioda LED, zapewniającym mocne światło. Rękojeść stanowiąca ogniwo zasilające dla źródła światła. Pakowanie folia-folia. Możliwość stosowania rękojeści w polu magnetycznym - wymagane potwierdzenie od producenta - załączyć do oferty.</t>
  </si>
  <si>
    <t>. Gąbeczki do czyszczenia jamy ustnej, umożliwiające odsysanie. pakowane po 3 szt.</t>
  </si>
  <si>
    <t>Dreny do zamkniętych systemów do odsysania.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umożliwiającą regulację siły odsysania w systemie otwartym). Dreny gotowe do użycia bezpośrednio po wyjęciu z opakowania, bez potrzeby dodatkowego montażu akcesoriów. Możliwość stosowania do 72 godz. - potwierdzone przez Producenta (wymagane potwierdzenie od producenta - załączyć do oferty). Długość drenów min. 2 metry, średnica drenów 25Ch. Opakowanie folia - folia:papier.</t>
  </si>
  <si>
    <t>Jednorazowy resuscytator dla noworodków, dzieci lub dorosłych. W skład zestawu wchodzą : 2 maski, dren tlenowy i rezerwuar tlenowy. Wszystkie elementy w jednym opakowaniu – data ważności na opakowaniu. Objętość worka dla dorosłych 1600 ml, dla dzieci 550 ml, dla noworodków 280 ml. Pojemności rezerwuaru tlenowego: dorośli – 2500 ml, dzieci – 2500 ml, noworodki – 600 ml. Limit ciśnienia: dorośli – 60 cm H2O, dzieci – 40 cm H2O, noworodki – 40 cm H2O. Maski: dorośli – 4 (objętość martwej przestrzeni 149 ml (+/- 1 ml)) i 5 (188 ml (+/- 1 ml)), dzieci – 2 (73 ml (+/- 1 ml)) i 3 (96 ml (+/- 1 ml)), noworodki – 0 (19 ml (+/- 1 ml)) i 1 (30 ml (+/- 1 ml)).</t>
  </si>
  <si>
    <t>Przedłużacz  do  obwodów  oddechowych, długość 15cm  z portem do odsysania i bronchoskopii, złącze respiratora 15M, złącze pacjenta 22M/15F, rozciągliwy</t>
  </si>
  <si>
    <t>PAKIET 3</t>
  </si>
  <si>
    <t>Serweta ginekologiczna jałowa pod pośladki z kieszenią na płyny wykonana z włókniny ofoliowanej o gramaturze 56-60 g/m² w rozmiarze 113x90 cm</t>
  </si>
  <si>
    <t>SETON Z GAZY Z NITKĄ RADIACYJNĄ 2M X 5 CM, OPAKOWANIE KARTON 50 SZT.</t>
  </si>
  <si>
    <t>PAKIET 4</t>
  </si>
  <si>
    <t>Cena netto</t>
  </si>
  <si>
    <t>Wartośc netto</t>
  </si>
  <si>
    <t>Numer katalogowy</t>
  </si>
  <si>
    <t>Nazwa producenta</t>
  </si>
  <si>
    <t>Rękawice latex pudrowane rozmiar S a’100 szt.</t>
  </si>
  <si>
    <t>Rękawice latex  pudrowane rozmiar M a’100 szt.</t>
  </si>
  <si>
    <t>Rękawice latex  pudrowane rozmiar L a’100 szt.</t>
  </si>
  <si>
    <t>Rękawice diagnostyczne, z lateksu, lekko pudrowane, niejałowe, pasujące na obie dłonie. Zawartość protein &lt; 60 µg/g. Poziom AQL≤1,5. O grubości w części palca min. 0,11mm i długości min. 240 mm. Mankiet zakończony równomiernie rolowanym rantem. Zarejestrowane jako wyrób medyczny oraz środek ochrony indywidualnej kat. I. Pakowane po 100 szt. Rozmiary: XS, S, M, L, XL.</t>
  </si>
  <si>
    <t>Rękawice chir.sterylne  rozm.6</t>
  </si>
  <si>
    <t>para</t>
  </si>
  <si>
    <t>Rękawice chir.sterylne  rozm.6,5</t>
  </si>
  <si>
    <t>Rękawice chir.sterylne  rozm.7</t>
  </si>
  <si>
    <t>Rękawice chir.sterylne  rozm.7,5</t>
  </si>
  <si>
    <t>Rękawice chir.sterylne  rozm.8</t>
  </si>
  <si>
    <t>Rękawice chir.sterylne  rozm.8,5</t>
  </si>
  <si>
    <t>Rękawice chir.sterylne  rozm. 9</t>
  </si>
  <si>
    <t>Rękawice chirurgiczne, lateksowe, sterylne, pudrowe, zgodnie z normą EN 455-1.2.3,4.; niska zawartość pudru, poziom protein lateksowych ≤50 μg/g , kształt w pełni anatomiczny (przeciwstawny kciuk, zagięte palce); o grubości w części palca  0,21-0,23mm i długości całkowitej min. 285mm; AQL 0,65 – oznaczone na opakowaniu jednostkowym, rolowany mankiet, oznakowanie CE; odporne na rozerwanie, łatwe w nakładaniu, dobrze dopasowane, powierzchnia mikroporowata; posiadające badania jednostki akredytowanej   na przenikanie wirusów oraz odporne na przenikanie związków chemicznych wg PN EN 374. Pakowane w opakowania folia-folia, sterylizowane radiacyjnie, dostępne w rozmiarach: 9; 8,5; 8;7,5; 7; 6,5; 6.</t>
  </si>
  <si>
    <t>Rękawice nitrylowe rozmiar XS a’100 szt.</t>
  </si>
  <si>
    <t>Rękawice nitrylowe rozmiar S a’100 szt.</t>
  </si>
  <si>
    <t>Rękawice nitrylowe rozmiar M a’100 szt.</t>
  </si>
  <si>
    <t>Rękawice nitrylowe rozmiar L a’100 szt.</t>
  </si>
  <si>
    <t>Rękawice nitrylowe rozmiar XL a’100 szt.</t>
  </si>
  <si>
    <t>Rękawice diagnostyczne wykonane z nitrylu, bezpudrowe, z wewnętrzna  warstwą polimerową, mankiet rolowany, w kolorze niebieskim. Lekko teksturowane z dodatkową teksturą na końcach palców, grubość rękawic w palcach  min. 0,10 mm, na dłoni min. 0,06mm. Zgodne z PN/EN 455-1, 2, 3,4, potwierdzone przez raport z badań producenta. Rękawice odporne na przenikanie związków chemicznych wg PN EN 374 potwierdzone przez niezależne badania przynajmniej 4 związków chemicznych (kwasy organiczne, nieorganiczne, zasady, aldehydy i alkohole w tym izopropanol 70% z czasem przenikania min.60 minut) dołączonymi do oferty. Rękawice odporne na przenikanie wirusów potwierdzone protokołem badań wydanym przez jednostkę niezależną, Zarejestrowane jako wyrób medyczny oraz środek ochrony indywidualnej kat. III. Opakowanie rozmiarów od XS do  XL zawierające  100 szt. rękawic.,</t>
  </si>
  <si>
    <t>Rękawice chir.sterylne lateksowe do zabiegów ortopedycznych</t>
  </si>
  <si>
    <t>Rękawice chirurgiczne, ortopedyczne , sterylne, bezpudrowe, lateksowe, pokryte polimerem, z rolowanym mankietem, o grubszych ściankach, w komplecie o zróżnicowanej kolorystyce (wewnętrzna: zielona, zewnętrzna: brązowa). Zawartość protein ≤ 50 µg/g.  AQL 0,65. Zgodnych z normą EN 455, odpornych na wirusy ASTMF 1671, dostępne w rozmiarach: 9; 8,5; 8;7,5; 7; 6,5; 6</t>
  </si>
  <si>
    <t>PAKIET 5</t>
  </si>
  <si>
    <t>PAKIET 6</t>
  </si>
  <si>
    <t>Zestaw do operacji kończyny górnej w składzie:</t>
  </si>
  <si>
    <t>- 1 szt. serweta chirurgiczna z elastycznym otworem na dłoń (Ø 6 cm), otoczonym warstwą chłonną 150/370x280, konstrukcja serwety zabezpiecza pacjenta oraz stolik pod kończynę górną</t>
  </si>
  <si>
    <t>- 1 szt. osłona na stolik MAYO 79 x 145 cm</t>
  </si>
  <si>
    <t>- 1 szt. serweta na stolik - (owinięcie zestawu) 150 x 190 cm</t>
  </si>
  <si>
    <t>Materiał podstawowy obłożenia składający się z min. 3 warstw: warstwy chłonnej o gramaturze min. 50 g/m2, folii PE 15-40 mikronów, oraz dodatkowej warstwyw strefie krytycznej min. 20 g/m2.</t>
  </si>
  <si>
    <t>Zestaw musi spełniac wymagania wysokie wg normy PN EN 13795 1-3</t>
  </si>
  <si>
    <t>Jednorazowy fartuch higieniczny z mankietem: Fartuch higieniczny wykonany z włókniny polipropylenowej, stanowiącej barierę dla cząstek, o dobrej przepuszczalności powietrza, wiązany z tyłu na troki, rękawy wykończone elastycznymi poliestrowymi mankietami, posiadający przedłużone poły do zakładania na plecach, nie toksyczny, nie pylący.</t>
  </si>
  <si>
    <t>Sterylny Zestaw Uniwersalny w składzie:</t>
  </si>
  <si>
    <t>a) 1 x serweta górna o wymiarach 300 x 175 cm, z taśmą samoprzylepną i dodatkową warstwą chłonną w strefie krytycznej,</t>
  </si>
  <si>
    <t>b) 2 x serwety boczne o wymiarach 90 x 75 cm, z taśmą samoprzylepną na całej długości serwety, oraz dodatkową warstwą chłonną w strefie krytycznej</t>
  </si>
  <si>
    <t>c) 1 x serweta dolna o wymiarach 175 x 175 cm, z taśmą samoprzylepną i dodatkową warstwą chłonną w strefie krytycznej</t>
  </si>
  <si>
    <t>Serwety na brzegach lepnych zintegrowane są z samoprzylepną elastyczną folią chirurgiczną o wymiarach 5 x 38-40cm, usytuowaną w strefie krytycznej wyrobu, która dzięki swoim właściwościom pozwala na precyzyjne zabezpieczenie pola operacyjnego</t>
  </si>
  <si>
    <t>Serwety wykonane z z laminatu czterowarstwowego (strefa krytyczna), jedną z warstw stanowi folia PE, gramatura laminatu &gt; 125 g/m2 (strefa krytyczna), wysoka odporność na przenikanie cieczy (ciśnienie hydrostatyczne) na całej powierzchni serwety &gt;850cm H2O, wytrzymałość na wypychanie na sucho (strefa krytyczna) &gt; 280 kPa, niski poziom pylenia ≤ 2,6 log10 (liczby cząstek)</t>
  </si>
  <si>
    <t>d) 1 x nieprzemakalna taśma samoprzylepna o wymiarach 9 x 49 cm (jedną z warstw stanowi folia PE)</t>
  </si>
  <si>
    <t>e) 4 x ręczniki chłonne 18 x 25 cm</t>
  </si>
  <si>
    <t>f) 1 x osłona na stolik Mayo 79 x 145 cm</t>
  </si>
  <si>
    <t>g) 1 x serweta na stolik (owinięcie zestawu) o wymiarach 150 x 190 cm</t>
  </si>
  <si>
    <t>Uniwersalny fartuch wykonany z cienkiej i mocnej białej folii. Przeznaczony do chirurgicznego mycia rąk o roz. 81x140</t>
  </si>
  <si>
    <t>Sterylny fartuch chirurgiczny-do procedur standardowych,  wykonany z lekkiej i przewiewnej włókniny typu SMS / SMMS o gramaturze min 35 g/m2; wyposażony w nieprzemakalne wstawki z przodu i na rękawach ( rękawy na wysokości wstawki zszyte techniką ultradźwiękową, zapewniające pełną barierowość); fartuch złożony w sposób zapewniający aseptyczną aplikację, wiązany na troki wewnętrzne oraz troki zewnętrzne z kartonikiem, z tyłu zapięcie na rzep. Indywidualne oznakowanie rozmiaru i rodzaju nadrukowane na fartuchu, pozwalające na identyfikację przed rozłożeniem. Opakowanie folia-papier z min. 2 etykietami przylepnymi, wewnętrzne owinięcie papierowe lub włókninowe, min. 1 celulozowy ręczniczek. Zgodny z normą PN EN 13795- wymagania standardowe. Rozmiar L, XL.</t>
  </si>
  <si>
    <t>Zestaw do zabiegów na obu kończynach w składzie: Serweta chirurgiczna do zabiegów na obu kończynach o wymiarach 200x300cm, posiadająca dwa samouszczelniające się otwory o średnicy 7cm. Serweta wykonana z laminatu (włóknina spunbond 30g/m2, folia PE 15 µm i włóknina PP 20g/m2) posiadająca dodatkową warstwę chłonna 90x140cm o grubości 50g/m2. Serweta musi spełniać wymagania wysokie normy PN EN 13795 przy jednoczesnej  odporności na przenikanie płynów wynoszącej &gt;150cm H2O i odporności na rozerwanie (na sucho/mokro) wynoszącej 190/102kPa – 1szt. serweta na stolik – (owinięcie zestawu) w rozmiarze 150x190cm – 1szt. ręczniki chłonne 18x25cm – 4szt.  taśmy samoprzylepne 9x49cm – 2szt.</t>
  </si>
  <si>
    <t xml:space="preserve"> szt.</t>
  </si>
  <si>
    <t>PAKIET 7</t>
  </si>
  <si>
    <t>1 kartonik</t>
  </si>
  <si>
    <t>Czepek chirurgiczny z włókniny polipropylenowej o gramaturze 17 g/m2 w kszałcie beretu ,ściągniety lekką nieściskajacą gumką Pakowany w opakowaniu po  100 sztuk kartonik w formie podajnika kolor niebieski lub zielony</t>
  </si>
  <si>
    <t>Czepek chirurgiczny o kroju furazerki z włokniny polipropylenowej o gramaturze 17g/m2, sciągnięty z tułu gumką bez napotnika  zapakowany w worek foliowy</t>
  </si>
  <si>
    <t>Longeta sterylna z gazy 17 nitkowej 8 warstwowa 10 cm x 100 cm z nitką RTG i tasiemką sterylizowana parą wodną zapakowana w torebkę foliowo papierową opatrzona etykietą z dwoma metkami samoprzylepnymi informującymi o kodzie wyrobu, serii, dacie ważności , pakowana po 5 szt.</t>
  </si>
  <si>
    <t>Longeta sterylna z gazy 17 nitkowej 8 warstwowa 10 cm x 100 cm z nitką RTG i tasiemką sterylizowana parą wodną zapakowana w torebkę foliowo papierową opatrzona etykietą z dwoma metkami samoprzylepnymi informującymi o kodzie wyrobu, serii, dacie ważności , pakowana po 2 szt.</t>
  </si>
  <si>
    <t>-serweta  z laminatu dwuwarstwowego o gr. 56 gm/m2 w rozm. 265 cm x 180 cm  cm  i odporności na przenikanie cieczy 250 cm H2O i odporności na wypychanie w strefie krytycznej 150 kPa z otworem w kszałcie trapezu  28 X 20 X 19 , przylepcem ,zintegrowanymi nogawicami i klapka przysłaniającą</t>
  </si>
  <si>
    <t>- serweta na stół instrumentalny 190 cm x 150 cm 1 szt</t>
  </si>
  <si>
    <t>- serweta z przylepcem z laminatu dwuwarstwowego o gr. 56 gm/m2 w rozm. 240 x 150 cm i odporności na przenikanie cieczy 250 cm H2O - 1 szt.</t>
  </si>
  <si>
    <t>- Serweta z przylepcem z laminatu dwuwarstwowego o gr. 56 gm/m2 w rozm. 180 x 170 cm i odporności na przenikanie cieczy 250 cm H2O - 1 szt.</t>
  </si>
  <si>
    <t>- Serweta z przylepcem (przylepiec na szerszym boku) z laminatu dwuwarstwowego o gr. 56 gm/m2 w rozm. 90 x 75 cm i odporności na przenikanie cieczy 250 cm H2O - 2 szt.</t>
  </si>
  <si>
    <t>- taśma medyczna  rozm. 50 x 9 cm - 1 szt.</t>
  </si>
  <si>
    <t>- serweta na stół do instrumentarium  rozm. 190 x 150 cm - 1 szt.</t>
  </si>
  <si>
    <t>- serweta na stolik Mayo rozm. całkowity 145 x 80cm - 1 szt.</t>
  </si>
  <si>
    <t xml:space="preserve">- serwetki do rąk z włókniny kompresowej rozm. 40 x 20 cm - 2 szt.            </t>
  </si>
  <si>
    <t>Zestaw musi spełniać wymagania wg normy PN EN 13795</t>
  </si>
  <si>
    <t>Szerokość przylepca w serwetach min 5 cm.</t>
  </si>
  <si>
    <t>Pakiet 8</t>
  </si>
  <si>
    <t>Port naczyniowy wraz z akcesoriami. Skład : komora i kaniula wykonane w całości z tytanu, obudowa wykonana z polisulfonu, o kształcie zbliżonym do łezki, ułatwiającym wprowadzenie portu pod skórę, 2 otwory do przyszycia portu, tytanowy łącznik mocujący cewnik z przewodem wyprowadzającym portu z wyczuwalnym momentem blokady, wysokość portu 10 -10,4 mm, średnica membrany 9,5 – 9,8 mm, zestaw wprowadzający oparty na technice Seldingera, silikonowy cewnik 6,5 Fr dołączany ( nie połączony trwale z komorą portu ) o dł. 45 – 50 cm, śr. zew. 2 – 2,2 mm i śr. wew. 1 – 1,05 mm. Oznaczenie długości co 1 cm trwale naniesione na cennik i opis co 5 cm. W zestawie : tunelizator do przeprowadzenia cewnika pod skórą - „tępy” bez powierzchni tnącej, narzędzie do unoszenia, igła Hubera prosta, strzykawka 10 ml, narzędzie do przepłukania cewnika, rozszerzacz z rozrywalną koszulką, prowadnica umożliwiająca obsługę jedną ręką, igła wprowadzająca, karta pacjenta, etui na kartę pacjenta, paszport pacjenta w j. polskim, instrukcja obsługi w j. Polskim. Port do wlewów pod ciśnieniem do 300 psi, przepływ 5 ml/sek, kompatybilny z MRI i TK.</t>
  </si>
  <si>
    <t>igła kompatybilna do portu   system 20G x 17 mm</t>
  </si>
  <si>
    <t>Pakiet 9</t>
  </si>
  <si>
    <t>Pakiet 10</t>
  </si>
  <si>
    <t>Aluminiowa szyna palcowa Zimmera – wodoodporna, z dwóch warstw materiału : zewnętrzna warstwa aluminium po uformowaniu przez lekarza poprzez odpowiednie wygięcie na dłoni do pożądanego kształtu, wewnętrzna warstwa miękkiej pianki polietylenowej o grubości 5 mm wykonana jest z materiału wodoodpornego. Produkt jednorazowy, niesterylny, wymiary 400 mm x 20 mm.</t>
  </si>
  <si>
    <t>Pakiet 11</t>
  </si>
  <si>
    <t>op.</t>
  </si>
  <si>
    <t>PAKIET 12</t>
  </si>
  <si>
    <t xml:space="preserve"> Ubranie medyczne materiał SMS  40g/m2 bez strzępień,3 kieszenie, spodnie wyposażone w gumkę, bluza z krótkim rękawem, dekolt V obszyty lamówką, antystatyczny, oddychający, odporny na penetrację cieczy, odporny na rozciąganie, dostępne rozmiary: S-XXL, Odzież medyczna jest pakowana pojedynczo w torebki foliowe, opakowanie zbiorcze zawiera  50- 60 szt.</t>
  </si>
  <si>
    <t>PAKIET 13</t>
  </si>
  <si>
    <t>PÓŁMASKA Z FILTREM FFP3, klasa filtra: EN 149:2001 · z elastycznym z noskiem, 5-warstwowa z wkładką filtrującą meltblown, pakowana pojedynczo</t>
  </si>
  <si>
    <t>PAKIET 14</t>
  </si>
  <si>
    <t>Kombinezon ochronny EN 14126 - ochrona przeciw COVID–19</t>
  </si>
  <si>
    <t>Ponadto kombinezon spełnia następujące normy:</t>
  </si>
  <si>
    <t>Kombinezon ochronny norma 14126 zgodny jest z wymaganiami rozporządzenia UE 2016/425 w zakresie sprzętu ochronnego dla personelu (jest tym samym produktem kategorii III typ 3/4/5/6 środków ochrony osobistej). Kombinezon wykonany jest z materiału PP, a także zabezpieczony laminatem, który mimo dużej odporności na rozdarcia, umożliwia także wymianę powietrza. Strój ochronny zapewnia duży komfort, ponieważ dostępny jest w różnych rozmiarach, łatwo go włożyć a także ściągnąć - zapinany na zamek błyskawiczny i zakończony gumkami przy rękawach, kapturze i nogawkach. W pasie również posiada gumę, zapewniającą lepsze przyleganie. Kombinezon EN 14126 gwarantuje dobrą szczelność - jego szwy, zostały zabezpieczone dodatkowo taśmą.</t>
  </si>
  <si>
    <t>PAKIET 15</t>
  </si>
  <si>
    <t xml:space="preserve"> Przeźroczysta, przylepna folia chirurgiczna, która zapewnia sterylność aż do brzegu rany. Serweta w pełni przylega do brzegów rany, redukując przy tym stopień zakażenia miejsca operowanego. Folia chirurgiczna dokładnie przylepiona do brzegów rany zmniejsza migrację bakterii. Niezawodna i bezpieczna przylepność.  Folia jest elastyczna, co ułatwia aplikację, nawet w przypadku trudnych anatomicznych konturów Dostępna w  rozmiarach 1040, 35 cm x 35 cm , 1040, 35 cm x 35 cm</t>
  </si>
  <si>
    <t>Ostrze kompatybilne ze strzygarką z ruchomym ostrzem będąca na wyposażeniu szpitala., jednorazowe, ruchome, ergonomiczny kształt umożliwiające dokładne i szybkie usuwanie owłosienia nawet z  trudno dostępnych okolic ciała, umożliwia strzyżenie z kierunkiem wzrostu włosów oraz w przeciwnym.</t>
  </si>
  <si>
    <t>Sterylna, przezroczysta, wodoodporna i oddychająca folia nie przepuszcza płynów, bakterii i wirusów. Dopasowuje się do kształtów ciała, "pracuje" razem z ruchem skóry pacjenta. Nie zawiera lateksu</t>
  </si>
  <si>
    <t>Pakiet 17</t>
  </si>
  <si>
    <t xml:space="preserve">Ochraniacze na buty włókninowe krótkie, Włóknina PP spundbond 17g, Kolor: zielony, niebieski, biały,    </t>
  </si>
  <si>
    <t>Jednorazowe maszynki do golenia z dwoma ostrzami , antypoślizgowa rączka, pasek nawilżający , system usuwania zarostu z pomiędzy ostrzy</t>
  </si>
  <si>
    <t>Pakiet 19</t>
  </si>
  <si>
    <t>Gogle ochronne, przezroczyste z medycznego silikonu</t>
  </si>
  <si>
    <t>Wykonane w 100% z silikonu klasy medycznej -hypoalergiczneg i biokompatybilnego.Elastyczne z miękką powierzchnią. Można zakładać na okulary.Wyposażone w elastyczną, regulowaną taśmę (gumkę) na głowę.Dwustronna powłoka zapobiegająca parowaniu (anti-fog).Zapewniają wyjątkowo szeroki kąt widzenia: 180 stopni bez zniekształceń optycznych. Niewielka waga i elastyczna struktura powoduje, że gogle są wyjątkowe wygodne do noszenia.Klasyfikacja: Wyrób medyczny Klasy I;Ochrona oczu EN 166:200</t>
  </si>
  <si>
    <t>Pakiet 21</t>
  </si>
  <si>
    <t>Pakiet 22</t>
  </si>
  <si>
    <t>Pakiet 23</t>
  </si>
  <si>
    <t xml:space="preserve">Worek na zwłoki zamek czarny/biały zamykany na zamek błyskawiczny  długości około 2 - 2,5 m     </t>
  </si>
  <si>
    <t>Pakiet 24</t>
  </si>
  <si>
    <t>Pakiet 25</t>
  </si>
  <si>
    <t>Igła do znieczulenia podpajęczynówkowego z ostrzem Quincke 22G/90 mm</t>
  </si>
  <si>
    <t>Igła do znieczulenia podpajęczynówkowego z ostrzem Quincke 20G/90 mm</t>
  </si>
  <si>
    <t>Kateter do odsysania pola operacyjnego 27F/200 cm, z końcówką typu Yancauer 7.5 X 5.0 X 250</t>
  </si>
  <si>
    <t>Kateter do embolektomii i trombektomii termoplastyczny, 3F, 4F, 5F, 6F, dł. 80 cm</t>
  </si>
  <si>
    <t>Kateter do drenażu klatki piersiowej z trokarem, 24F, 28F, 32F/40 cm</t>
  </si>
  <si>
    <t>Kateter do drenażu klatki piersiowej z connectorem, pokryty powłoką hydrofilną, widoczny w Rtg, 24F, 26F, 28F, 30F, 32F, 34F 36F /50 cm</t>
  </si>
  <si>
    <t>Pakiet 26</t>
  </si>
  <si>
    <t>Worki na filtrat 10l z zaworem spustowym</t>
  </si>
  <si>
    <t>Igły palstikowe typu Spike o długości 72 mm – opakowanie 100 szt.</t>
  </si>
  <si>
    <t>Rozdzielacz 2/4 umożliwiający podłaczenie  4 worków plynu do hemofiltracji z drenem substytutu/m dializatu</t>
  </si>
  <si>
    <t>Dializat Ci-Ca, K4 Wodorowęglowy dializat o składzie :</t>
  </si>
  <si>
    <t>w dwukomorowych workach 5,0 l</t>
  </si>
  <si>
    <t>Zestaw do ciągłej hemodializy z regionalną antykoagulacją cytrynianową KIT – Ci- Ca EMIC2 składające się z jałowych, pakowanym osobno następujących elementów:</t>
  </si>
  <si>
    <t>-zmodyfikowanej kasety integrującej 5 drenów, tętniczy, żylny, filtratu, cytrynianu, roztworu wapnia</t>
  </si>
  <si>
    <t>4% cytrynian sodu w workach 1500 ml</t>
  </si>
  <si>
    <t>Cita – Lock 46.7%  opakowanie 20 szt po 5 ml</t>
  </si>
  <si>
    <t>Pakiet 27</t>
  </si>
  <si>
    <r>
      <t>Pakiet do znieczulenia podpajeczynówkowego jednorazowego użytku w którego skład wchodzą : kompresy gazowe 10 x 10   8 warstwowe  13 nitkowe 10 sztuk, serweta z włókniny ofoliowanej  polipropylenowo – polietylenowej o gramaturze 56-60 g/m2 roz 75-80 x 90  1 sztuka bez przylepca</t>
    </r>
    <r>
      <rPr>
        <b/>
        <sz val="10"/>
        <color rgb="FF000000"/>
        <rFont val="Tahoma"/>
        <family val="2"/>
        <charset val="238"/>
      </rPr>
      <t xml:space="preserve">, </t>
    </r>
    <r>
      <rPr>
        <sz val="10"/>
        <color rgb="FF000000"/>
        <rFont val="Tahoma"/>
        <family val="2"/>
        <charset val="238"/>
      </rPr>
      <t>pęseta plastikowa 1 sztuka  , serweta do zawinięcia zestawu z włókniny polipropylenowej – polietylenowej 90x75-80   1 szt. Zestaw zapakowany w torebkę papierowo – foliową opatrzoną dwiema metkami samoprzylepnymi z informacjami : indeks wyrobu, LOT, data ważności, data ważności, identyfikacja wytwórcy</t>
    </r>
  </si>
  <si>
    <r>
      <t>Zestaw do operacji ginekologicznych</t>
    </r>
    <r>
      <rPr>
        <sz val="10"/>
        <color rgb="FF000000"/>
        <rFont val="Tahoma"/>
        <family val="2"/>
        <charset val="238"/>
      </rPr>
      <t xml:space="preserve"> w którego wchodzi skład:</t>
    </r>
  </si>
  <si>
    <r>
      <t>Zestaw do operacji brzusznych</t>
    </r>
    <r>
      <rPr>
        <sz val="10"/>
        <color rgb="FF000000"/>
        <rFont val="Tahoma"/>
        <family val="2"/>
        <charset val="238"/>
      </rPr>
      <t xml:space="preserve"> w którego wchodzi w skład:</t>
    </r>
  </si>
  <si>
    <r>
      <t>Foliowa osłona przewodów camera cover</t>
    </r>
    <r>
      <rPr>
        <b/>
        <sz val="10"/>
        <color rgb="FF000000"/>
        <rFont val="Tahoma"/>
        <family val="2"/>
        <charset val="238"/>
      </rPr>
      <t xml:space="preserve"> </t>
    </r>
    <r>
      <rPr>
        <sz val="10"/>
        <color rgb="FF000000"/>
        <rFont val="Tahoma"/>
        <family val="2"/>
        <charset val="238"/>
      </rPr>
      <t>Wykonane są z przezroczystej folii polietylenowej o wymiarach około 15x250cm. Osłona posiada kolorową taśmę samoprzylepną oraz kartonik z wycięciami, dzięki którym może być w łatwy sposób zamocowana na urządzeniu. Materiał, z którego osłona została wykonana jest bardzo sprężysty i delikatny, dzięki czemu możliwa jest łatwa i bezpieczna manipulacja podczas zabiegu. Opakowanie jałowe, produkt sterylizowany  tlenkiem etylenu. Opakowanie 20 szt.</t>
    </r>
  </si>
  <si>
    <t>·         kombinezony pakowane pojedynczo w folię ochronną</t>
  </si>
  <si>
    <r>
      <t>Kombinezon ochronny EN 14126 to specjalistyczny rodzaj odzieży wierzchniej, przeznaczony do użytku profesjonalnego.</t>
    </r>
    <r>
      <rPr>
        <b/>
        <sz val="10"/>
        <color rgb="FF000000"/>
        <rFont val="Tahoma"/>
        <family val="2"/>
        <charset val="238"/>
      </rPr>
      <t> Stanowi skuteczną ochronę dla personelu medycznego przed bakteriami, drobnoustrojami i wirusami, w tym przed wirusem COVID-19</t>
    </r>
    <r>
      <rPr>
        <sz val="10"/>
        <color rgb="FF000000"/>
        <rFont val="Tahoma"/>
        <family val="2"/>
        <charset val="238"/>
      </rPr>
      <t>.</t>
    </r>
  </si>
  <si>
    <r>
      <t xml:space="preserve">•                    </t>
    </r>
    <r>
      <rPr>
        <sz val="10"/>
        <color rgb="FF000000"/>
        <rFont val="Tahoma"/>
        <family val="2"/>
        <charset val="238"/>
      </rPr>
      <t>Kombinezon ochronny EN 14126 - ochrona przeciw COVID–19 jest produktem </t>
    </r>
    <r>
      <rPr>
        <b/>
        <sz val="10"/>
        <color rgb="FF000000"/>
        <rFont val="Tahoma"/>
        <family val="2"/>
        <charset val="238"/>
      </rPr>
      <t>kategorii III Środków ochrony osobistej</t>
    </r>
  </si>
  <si>
    <r>
      <t xml:space="preserve">•                    </t>
    </r>
    <r>
      <rPr>
        <sz val="10"/>
        <color rgb="FF000000"/>
        <rFont val="Tahoma"/>
        <family val="2"/>
        <charset val="238"/>
      </rPr>
      <t>posiada </t>
    </r>
    <r>
      <rPr>
        <b/>
        <sz val="10"/>
        <color rgb="FF000000"/>
        <rFont val="Tahoma"/>
        <family val="2"/>
        <charset val="238"/>
      </rPr>
      <t>deklaracja zgodności</t>
    </r>
    <r>
      <rPr>
        <sz val="10"/>
        <color rgb="FF000000"/>
        <rFont val="Tahoma"/>
        <family val="2"/>
        <charset val="238"/>
      </rPr>
      <t> na zgodność z wymaganiami rozporządzenia UE 2016/425</t>
    </r>
  </si>
  <si>
    <r>
      <t xml:space="preserve">•                    </t>
    </r>
    <r>
      <rPr>
        <sz val="10"/>
        <color rgb="FF000000"/>
        <rFont val="Tahoma"/>
        <family val="2"/>
        <charset val="238"/>
      </rPr>
      <t>oraz</t>
    </r>
    <r>
      <rPr>
        <b/>
        <sz val="10"/>
        <color rgb="FF000000"/>
        <rFont val="Tahoma"/>
        <family val="2"/>
        <charset val="238"/>
      </rPr>
      <t> oznakowanie CE</t>
    </r>
    <r>
      <rPr>
        <sz val="10"/>
        <color rgb="FF000000"/>
        <rFont val="Tahoma"/>
        <family val="2"/>
        <charset val="238"/>
      </rPr>
      <t>, który jest gwarancją najwyższej jakości produktu; certyfikat kombinezonu został wydany przez jednostkę notyfikowaną posiadającą numer 2163.</t>
    </r>
  </si>
  <si>
    <r>
      <t xml:space="preserve">·         </t>
    </r>
    <r>
      <rPr>
        <b/>
        <sz val="10"/>
        <color rgb="FF000000"/>
        <rFont val="Tahoma"/>
        <family val="2"/>
        <charset val="238"/>
      </rPr>
      <t>PN-EN 14126:2005 - Odzież ochronna</t>
    </r>
    <r>
      <rPr>
        <sz val="10"/>
        <color rgb="FF000000"/>
        <rFont val="Tahoma"/>
        <family val="2"/>
        <charset val="238"/>
      </rPr>
      <t> – Wymagania i metody badań dla odzieży chroniącej przed czynnikami infekcyjnymi</t>
    </r>
  </si>
  <si>
    <r>
      <t xml:space="preserve">·         </t>
    </r>
    <r>
      <rPr>
        <b/>
        <sz val="10"/>
        <color rgb="FF000000"/>
        <rFont val="Tahoma"/>
        <family val="2"/>
        <charset val="238"/>
      </rPr>
      <t>EN 14605 + A1 EN 13034</t>
    </r>
    <r>
      <rPr>
        <sz val="10"/>
        <color rgb="FF000000"/>
        <rFont val="Tahoma"/>
        <family val="2"/>
        <charset val="238"/>
      </rPr>
      <t> - Odzież ochronna przed substancjami ciekłymi (w postaci strumienia -</t>
    </r>
    <r>
      <rPr>
        <b/>
        <sz val="10"/>
        <color rgb="FF000000"/>
        <rFont val="Tahoma"/>
        <family val="2"/>
        <charset val="238"/>
      </rPr>
      <t> typ 3</t>
    </r>
    <r>
      <rPr>
        <sz val="10"/>
        <color rgb="FF000000"/>
        <rFont val="Tahoma"/>
        <family val="2"/>
        <charset val="238"/>
      </rPr>
      <t>, jak i rozpylonej - </t>
    </r>
    <r>
      <rPr>
        <b/>
        <sz val="10"/>
        <color rgb="FF000000"/>
        <rFont val="Tahoma"/>
        <family val="2"/>
        <charset val="238"/>
      </rPr>
      <t>typ 4</t>
    </r>
    <r>
      <rPr>
        <sz val="10"/>
        <color rgb="FF000000"/>
        <rFont val="Tahoma"/>
        <family val="2"/>
        <charset val="238"/>
      </rPr>
      <t>)</t>
    </r>
  </si>
  <si>
    <r>
      <t xml:space="preserve">·         </t>
    </r>
    <r>
      <rPr>
        <sz val="10"/>
        <color rgb="FF000000"/>
        <rFont val="Tahoma"/>
        <family val="2"/>
        <charset val="238"/>
      </rPr>
      <t>zapinany na zamek błyskawiczny zakryty listwa dla większej ochrony i wygody użytkowania.</t>
    </r>
  </si>
  <si>
    <r>
      <t xml:space="preserve">·         </t>
    </r>
    <r>
      <rPr>
        <sz val="10"/>
        <color rgb="FF000000"/>
        <rFont val="Tahoma"/>
        <family val="2"/>
        <charset val="238"/>
      </rPr>
      <t>trójpanelowy kaptur obszyty i wykończony gumką</t>
    </r>
  </si>
  <si>
    <r>
      <t xml:space="preserve">·         </t>
    </r>
    <r>
      <rPr>
        <sz val="10"/>
        <color rgb="FF000000"/>
        <rFont val="Tahoma"/>
        <family val="2"/>
        <charset val="238"/>
      </rPr>
      <t>brzegi rękawów, nogawek wykończone gumkami ściągającymi, dzięki czemu kombinezon zapewnia większą SZCZELNOŚĆ</t>
    </r>
  </si>
  <si>
    <r>
      <t xml:space="preserve">·         </t>
    </r>
    <r>
      <rPr>
        <sz val="10"/>
        <color rgb="FF000000"/>
        <rFont val="Tahoma"/>
        <family val="2"/>
        <charset val="238"/>
      </rPr>
      <t>gumka w pasie zapewniająca wygodę użytkowania oraz dopasowanie kombinezonu</t>
    </r>
  </si>
  <si>
    <r>
      <t xml:space="preserve">·         </t>
    </r>
    <r>
      <rPr>
        <sz val="10"/>
        <color rgb="FF000000"/>
        <rFont val="Tahoma"/>
        <family val="2"/>
        <charset val="238"/>
      </rPr>
      <t>dostępne rozmiary: Rozmiar L, Rozmiar XL, Rozmiar XXL</t>
    </r>
  </si>
  <si>
    <r>
      <t xml:space="preserve">·         </t>
    </r>
    <r>
      <rPr>
        <sz val="10"/>
        <color rgb="FF000000"/>
        <rFont val="Tahoma"/>
        <family val="2"/>
        <charset val="238"/>
      </rPr>
      <t>kombinezon wykonany z materiału PP oraz oddychającej warstwy laminowanej wyjątkowo odpornej na rozdzieranie</t>
    </r>
  </si>
  <si>
    <r>
      <t xml:space="preserve">·         </t>
    </r>
    <r>
      <rPr>
        <sz val="10"/>
        <color rgb="FF000000"/>
        <rFont val="Tahoma"/>
        <family val="2"/>
        <charset val="238"/>
      </rPr>
      <t>szwy są dodatkowo klejone taśmą co zapewnia dodatkową ochronę i szczelność</t>
    </r>
  </si>
  <si>
    <r>
      <t xml:space="preserve">Igła do znieczulenia podpaęczynówkowego </t>
    </r>
    <r>
      <rPr>
        <i/>
        <sz val="10"/>
        <color rgb="FF000000"/>
        <rFont val="Tahoma"/>
        <family val="2"/>
        <charset val="238"/>
      </rPr>
      <t xml:space="preserve">pencil – point </t>
    </r>
    <r>
      <rPr>
        <sz val="10"/>
        <color rgb="FF000000"/>
        <rFont val="Tahoma"/>
        <family val="2"/>
        <charset val="238"/>
      </rPr>
      <t>27G/90 mm, igła prowadząca 22G</t>
    </r>
  </si>
  <si>
    <r>
      <t xml:space="preserve">Igła do znieczulenia podpaęczynówkowego </t>
    </r>
    <r>
      <rPr>
        <i/>
        <sz val="10"/>
        <color rgb="FF000000"/>
        <rFont val="Tahoma"/>
        <family val="2"/>
        <charset val="238"/>
      </rPr>
      <t xml:space="preserve">pencil – point </t>
    </r>
    <r>
      <rPr>
        <sz val="10"/>
        <color rgb="FF000000"/>
        <rFont val="Tahoma"/>
        <family val="2"/>
        <charset val="238"/>
      </rPr>
      <t>26G/90 mm, igła prowadząca 20G</t>
    </r>
  </si>
  <si>
    <r>
      <t xml:space="preserve">Igła do znieczulenia podpaęczynówkowego </t>
    </r>
    <r>
      <rPr>
        <i/>
        <sz val="10"/>
        <color rgb="FF000000"/>
        <rFont val="Tahoma"/>
        <family val="2"/>
        <charset val="238"/>
      </rPr>
      <t xml:space="preserve">pencil – point </t>
    </r>
    <r>
      <rPr>
        <sz val="10"/>
        <color rgb="FF000000"/>
        <rFont val="Tahoma"/>
        <family val="2"/>
        <charset val="238"/>
      </rPr>
      <t>25G/90 mm, igła prowadząca 20G</t>
    </r>
  </si>
  <si>
    <r>
      <t xml:space="preserve">Igła do znieczulenia podpajęczynówkowego </t>
    </r>
    <r>
      <rPr>
        <i/>
        <sz val="10"/>
        <color rgb="FF000000"/>
        <rFont val="Tahoma"/>
        <family val="2"/>
        <charset val="238"/>
      </rPr>
      <t xml:space="preserve">pencil – point </t>
    </r>
    <r>
      <rPr>
        <sz val="10"/>
        <color rgb="FF000000"/>
        <rFont val="Tahoma"/>
        <family val="2"/>
        <charset val="238"/>
      </rPr>
      <t>22G/90 mm</t>
    </r>
  </si>
  <si>
    <t>–        15 cm szyjne/ podobojczykowe – 20 szt</t>
  </si>
  <si>
    <t>–        -24 cm udo – 10 szt.</t>
  </si>
  <si>
    <t>–        potas 4 mmol/l</t>
  </si>
  <si>
    <t>–        sód 133 mmolo/l</t>
  </si>
  <si>
    <t>–        wapń 0 mmol/l</t>
  </si>
  <si>
    <t>–        wodorowęglan 20 mmol/l</t>
  </si>
  <si>
    <t>–        hemofiltra z polisulfonową błoną przepuszczalną o pow. dyfuzyjnej 1,8 m2</t>
  </si>
  <si>
    <t>–        drenu dializatu</t>
  </si>
  <si>
    <t>Cena jednostkowa BRUTTO</t>
  </si>
  <si>
    <t>h</t>
  </si>
  <si>
    <t>Igły j.u. 0,33 x 12 ( opak. = 100 szt)</t>
  </si>
  <si>
    <t>Cena jednostkowa brutto</t>
  </si>
  <si>
    <t xml:space="preserve">                                                                                                                </t>
  </si>
  <si>
    <t>Zestaw opatrunków hydrożelowych BurnTec zgodny z najnowszymi wytycznymi KSRG z czerwca 2021 roku. W zestawie znajdują się opatrunki do pokrycia powierzchni 4000cm² wraz z opatrunkami na twarz oraz żelami schładzającymi w tubce.</t>
  </si>
  <si>
    <t>zestaw</t>
  </si>
  <si>
    <t>BurnTec to nowoczesny i uniwersalny opatrunek w formie hydrożelu, posiadający bardzo szerokie zastosowanie w ratownictwie medycznym. Opatrunek można stosować nie tylko w przypadku oparzeń, ale też w przypadku złamań, otarć oraz różnych urazów skóry.Charakterystyka produktu
hydrożel posiada zwięzłą formę, przez co podczas usuwania jego fragmenty nie zostają na ciele
hydrożel równomiernie rozkłada się na całej powierzchni rany
opatrunek absorbuje wysięk, który razem z toksynami zatrzymywany jest w żelu
opatrunek na twarz jest stabilny, przez co nie ma ryzyka dostania się fragmentu żelu do ust
hydrożel zamocowany za pomocą bandaża nie zmienia swoich właściwości
opatrunek nie ma zapachu oraz nie powoduje zabrudzeń
Bezzapachowy żel schładzający o pojemności 120 ml, który natychmiast po nałożeniu na oparzone miejsce chłodzi je, łagodzi ból i chroni przed zanieczyszczeniem ran jednocześnie zatrzymując proces oparzenia. Żel oparty jest na bazie wodnej z dodatkiem kwasu hialuronowego, nie przykleja się do rany i może być nakładany bezpośrednio na nią.
Skład zestawu
Żel schładzający o pojemności 120ml – 2 sztuki
Opatrunek hydrożelowy BurnTec na twarz 25 x 25 cm – 2 sztuki
Zestaw opatrunków hydrożelowych o łącznej powierzchni powyżej 4000 cm2:
Opatrunek hydrożelowy BurnTec 10 x 10 cm – 2 sztuki
Opatrunek hydrożelowy BurnTec 20 x 20 cm – 2 sztuki
Opatrunek hydrożelowy BurnTec 22 x 28 cm
Opatrunek hydrożelowy BurnTec 40 x 60 cm</t>
  </si>
  <si>
    <t>Łopatki drewniane do języka  (opak. = 100 szt)</t>
  </si>
  <si>
    <t>Okularki do fototerapii niemowlęce jednorazowego użytku, w kształcie litery Y</t>
  </si>
  <si>
    <t>Pojemniki na wycinki do badań Histopatologicznych 1 litr</t>
  </si>
  <si>
    <t>Włókninowa koszula dla pacjenta, z szerokim rękawem i wycięciem na szyję, nieprześwitująca. Szeroki rękaw ułatwiający dostęp do całej ręki pacjenta. Koszula zakładana przez głowę. Rozmiary: M, L, XL, XXL ,długość od 110 cm, szerokość od 140 cm</t>
  </si>
  <si>
    <t>Pojemniki na wycinki do badań Histopatologicznych 2,5 litra</t>
  </si>
  <si>
    <t>cena jednostkowa brutto</t>
  </si>
  <si>
    <t>cena jednostkowa bruto</t>
  </si>
  <si>
    <t>Osłona na przewody i urządzenia medyczne na ramię C 1: Rozmiar: uniwersalny na ramię C 1-częściowy z trokami, jałowy. Osłona wykonana z włókniny odporna na zrywanie. Posiada elastyczną gumkę lub troki, które umożliwiają zamocowanie pokrowca na urządzeniu. Dotyczy modelu OEC 7600</t>
  </si>
  <si>
    <t>Wartość brrutto</t>
  </si>
  <si>
    <t>Cena jednostkowa brutta</t>
  </si>
  <si>
    <t>Maszynka do golenia z pojedyńczym ostrzem</t>
  </si>
  <si>
    <t>Szkiełka cytologiczne z matowym polem do opisu 25,4 x 76,2 mm </t>
  </si>
  <si>
    <t>Staza uciskowa automatyczna-do uciskania żyły przy pobieraniu krwi oraz w celu nakłuwania żył, szeroki rozciągliwy pasek.
Wykonana z elastycznej taśmy,łatwe w myciu i dezynfekcji,
automatyczna samo zaciskająca się klamra, pozwalająca na  
stopniowe uwalnianie ucisku przez naciśnięcie,
idealna do pobrań krwi,
możliwość rozpięcia jednym palcem,</t>
  </si>
  <si>
    <t>l</t>
  </si>
  <si>
    <t>Prześcieradło z włókniny (fizeliny)jednorazowe. Rozmiar: 210cm x 160cm</t>
  </si>
  <si>
    <t>Jednorazowe chusteczki oczyszczające 32 cm x 30 cm przeznaczone przede wszystkim do częstej pielęgnacji skóry okolic krocza podczas zmiany produktów chłonnych u podopiecznego. Doskonale sprawdzą się również do oczyszczania skóry calego ciała. Wytrzymałe i chłonne. Nie pozostawiają włókien. Można ich używać na mokro i na sucho - niepozostawiają włókiem. Dostępne w poręcznym opakowaniu — szybkie i łatwe w użyciu, idealne do higieny osobistej. Opakowanie 135 szt</t>
  </si>
  <si>
    <t>Spodenki do kolonoskopii majtki jednorazowe. Wykonane z włókniny polipropylenowej o gramaturze 40 g/m², krótkie spodenki z rozcięciem w części tylnej, rozmiar uniwersalny,jednorazowego użytku, niejałowe.</t>
  </si>
  <si>
    <t>Koreczek Combi Stopper, 100 szt posiada stożek zaciskowy uniwersalny. Wykonany z polietylenu powoduje, iż jest on wysoce wytrzymały oraz gwarantuje nieinwazyjne oraz bezpieczne uszczelnianie końcówek wenflonów typu Luer-Lock. Sprzedawany jest w opakowaniu po 100 sztuk. Każdy koreczek jest sterylny oraz pakowany pojedynczo. Koreczki Combi Stopper sterylizowane są radiacyjnie. Spełnia wszelkie normy i dyrektywy UE. Posiada znak zgodności CE</t>
  </si>
  <si>
    <t>Papier termiczny do aparatu KTG Baby Dopplex DB-4000 bez zadruku o wymiarach 210x150x150. Składanka 150 stron w bloczku.</t>
  </si>
  <si>
    <t>Wzierniki 4,0mm do otoskopów jednorazowe</t>
  </si>
  <si>
    <t>c) rozm.9 - szt.  30</t>
  </si>
  <si>
    <t>b) rozm. 8 – szt.....30</t>
  </si>
  <si>
    <t>a)rozm. 7 – szt …20</t>
  </si>
  <si>
    <t>a)rozm. 7 – szt ……10</t>
  </si>
  <si>
    <t>b) rozm. 8 – szt........20</t>
  </si>
  <si>
    <t>c) rozm.9 - szt.  20</t>
  </si>
  <si>
    <t xml:space="preserve">Rurka tracheostomijna z mankietem niskociśnieniowym rozmiary: 7, 8 , 9 </t>
  </si>
  <si>
    <t>Zestaw do infuzji do żywienia dojelitowego,kompatybilny z pompą infuzyjną Medima. Możliwość podłączenia do worka z portem ENPlus.PCW bez ftalanów (DEHP-free).Bez lateksu (latex-free).Długość: 285 cm.Objętość wypełniania: 23 ml. Igła ENPlus.Komora kroplowa 20 kropli/mL z filtrem 15 µm.Zacisk chroniący przed niekontrolowanym przepływem (FFPC). Zawór rolkowy.Męski port ENFit z zatyczką - dolna część zestawu.Żeński łącznik ENFit.Zatyczka ENFit</t>
  </si>
  <si>
    <t>Złącze przejściowe (męskie) TRANSTION typu ENLock ( do zestawu Flocare PEG, ref:589732)</t>
  </si>
  <si>
    <t>TRANSITION CONNECTOR TO ENLOCK/FUNNEL TUBE,To złącze transition jest przeznaczone do połączenia zestawu ENFit do podaży dojelitowej lub strzykawki dojelitowej z końcówką ENFit z żeńskimi łącznikami typu Oral/ENLock wy- robów medycznych przeznaczonych do podaży dojelitowej lub z miękkim lejkiem zgłębnika</t>
  </si>
  <si>
    <t>Zestaw do podawania diet dojelitowych uniwersalny do opakowań miękkich typu EasyBag  przez pompę Amika. Dostęp strzykawki typu T
Możliwość regulacji długości w obrębie 190cm do 250 cm
Zestaw można podłączyć do torby żywienia dojelitowego Easy Bag
Możliwość podłączenia dwóch Toreb żywieniowych EasyBag poprzez wykorzystanie połączenia przewodu w kształcie litery Y
Uchwyt pompy ułatwiający mocowanie</t>
  </si>
  <si>
    <r>
      <t>Flocare® </t>
    </r>
    <r>
      <rPr>
        <sz val="11"/>
        <color rgb="FF6E6E6E"/>
        <rFont val="Calibri"/>
        <family val="2"/>
        <charset val="238"/>
        <scheme val="minor"/>
      </rPr>
      <t>Zestaw do Przezskórnej Endoskopowej Gastrostomii (PEG), jest przeznaczony dla pacjentów wymagających długoterminowego żywienia do żołądka przez zgłębnik. Flocare Zestaw PEG jest przeznaczony do założenia techniką „pull”, pod kontrolą endoskopii. rozm. 18</t>
    </r>
  </si>
  <si>
    <r>
      <t>Flocare® Zestaw grawitacyjny, do worków</t>
    </r>
    <r>
      <rPr>
        <sz val="11"/>
        <color rgb="FF6E6E6E"/>
        <rFont val="Calibri"/>
        <family val="2"/>
        <charset val="238"/>
        <scheme val="minor"/>
      </rPr>
      <t>, to zestaw do żywienia dojelitowego z końcówką ENFit, służący do połączenia worków/butelek OpTri z dietą i ze zgłębnikiem.</t>
    </r>
    <r>
      <rPr>
        <b/>
        <sz val="11"/>
        <color rgb="FF6E6E6E"/>
        <rFont val="Calibri"/>
        <family val="2"/>
        <charset val="238"/>
        <scheme val="minor"/>
      </rPr>
      <t>Umożliwia żywienie pacjenta metodą ciągłego wlewu metodą grawitacyjną. Wyrób medyczny.Elementy
A. Łącznik ENPlus pasujący do worków/butelek OpTri
B. Komora kroplowa
C. Zacisk rolkowy
D. Port medyczny ENFit®. Służy do podawania leków i płukania dystalnego odcinka zestawu.
E. Złącze ENFit® (żeńskie) do połączenia ze zgłębnikiem z łącznikiem ENFit®
F. Nasadka ochronna
G. Nakrętka do portu medycznego</t>
    </r>
  </si>
  <si>
    <t>Zestaw do toracentezy Grena,bezpieczna ewakuacja płynów z jamy otrzewnowej lub opłucnej. 
Ostre igły z łatwością przechodzą przez ścianę jamy brzusznej i klatki piersiowej,
zastosowanie igły Verres'a zwiększa bezpieczeństwo pacjenta.
Duży worek kolekcyjny umożliwia ewakuację płynów przez kranik trójdrożny lub zawór jednokierunkowy.
Każdy ruch tłoczka strzykawki redukuje ilość płynów w ciele pacjenta usuwając je do worka na wydzielinę.
Worek wyposażony jest w zawór spustowy umożliwiający jego całkowite opróżnienie.
Produkt jednorazowy
sterylizowany tlenkiem etylenu. Zestaw 3-igłowy, kranik trójdrożny</t>
  </si>
  <si>
    <t>Strzykawka D-3NTERAL 60 ml ENFIT do jednorazowego użytku, Przeznaczona tylko do obsługi żywienia drogą przewodu pokarmowego (podaży leków, przepłukiwania zgłębnika, podaży diety przemysłowej metodą bolusa). Produkt z systemem złącza ENFit® - niekompatybilny z innymi systemami</t>
  </si>
  <si>
    <t>D-3NTERAL™ STRZYKAWKA 10 ML DO JEDNORAZOWEGO UŻYTKU ENFIT. Przeznaczona tylko do obsługi żywienia drogą przewodu pokarmowego (podaży leków, przepłukiwania zgłębnika, podaży diety przemysłowej metodą bolus</t>
  </si>
  <si>
    <t xml:space="preserve">Flocare® Zgłębnik PUR z prowadnicą-zgłębnik nosowo-żołądkowy przeznaczony do podaży żywienia dojelitowego do żołądka.Wykonany z poliuretanu: miękki, nie twardnieje podczas dłuższego stosowania.Wyposażony w prowadnicę z atraumatycznym zakończeniem, ułatwiającą zakładanie.Posiada 3 linie kontrastujące w promieniach RTG, umożliwiające kontrolę położenia zgłębnika.Posiada zakończenie ENFit (zgodnie z ISO i GEDSA).Złącze ENFit® minimalizuje ryzyko niewłaściwych połączeń.Elementy
A. Port żywieniowy z łącznikiem ENFit® umożliwiający połączenie z zestawem do żywienia ENFit®
lub/i strzykawką ENFit®
B. Przezroczysty, poliuretanowy przewód zgłębnika, z trzema liniami kontrastującymi w promieniach
RTG i centymetrową podziałką
C. Koniec dalszy zgłębnika z dwoma bocznymi otworami i jednym otworem centralnym
D. Prowadnica pokryta silikonem, z kulkową końcówką i żeńskim łącznikiem ENFit®
</t>
  </si>
  <si>
    <t>Cena jednostkowa bruto</t>
  </si>
  <si>
    <t>Zestaw do kaniulacji 2-kanał. 7F dł. 20cm,Elementy zestawu:
Kateter (w wersji dwukanałowej)
Igła
Prowadnik
Rozszerzacz
Skalpel
Strzykawka
Motylek z zaciskiem
Korek luer lock</t>
  </si>
  <si>
    <t>Zestaw do drenażu 9F, 12F, 14F i 16F, z kateterem prostym i pigtail, jednokanałowym.</t>
  </si>
  <si>
    <t>Przedłużacz do zestawów do drenażu 12F/25 cm, z kranikiem jednodrożnym</t>
  </si>
  <si>
    <t>Sonda żołądkowa, 2 otwory boczne, zakończenie zamknięte 16 F,  18F, 20F, 22F, 24F/150 cm</t>
  </si>
  <si>
    <t>Silikonowy cewnik urologiczny Pezzer,do odprowadzania moczu z pęcherza moczowego lub nerki osoby chorej po zabiegu operacyjnym.cewnik urologiczny,
sterylny, sterylizowany tlenkiem etylenu,
jednorazowy, pakowany pojedynczo,
wykonany z lateksu,
posiada trzy boczne otwory. Rozmiar: od CH10 do CH24</t>
  </si>
  <si>
    <t>Cena jednostkow brutto</t>
  </si>
  <si>
    <t>Przedłużacz do pompy infuzyjnej (czarny, bursztynowy) dł. 150 cm Luer – Lock pakowany w rękaw papierowo-foliowy, bez zawartości ftalanów, na opakowaniu nadrukowany opis w języku polskim, sterylny.</t>
  </si>
  <si>
    <t xml:space="preserve">Przedłużacz do tlenu dl. około 2,1 m </t>
  </si>
  <si>
    <t xml:space="preserve">Wziernik ginekologiczny typu francuski, jednorazowy, pakowany sterylnie, pojedynczo.    Rozmiar XS - 200  , Rozmiar S - 400 szt                           Rozmiar M - 2000 szt   , Rozmiar L - 400 szt                               Rozmiar XL - 200 szt                               </t>
  </si>
  <si>
    <t>WIESZAK NA WORKI NA MOCZ,Wykonany z mocnego i trwałego tworzywa, specjalne umocowania zapobiegające załamywaniu się drenu, niesterylny.</t>
  </si>
  <si>
    <t>Cena jednotkowa brutto</t>
  </si>
  <si>
    <t>Maska chirurgiczna pelnobarierowa wykonana  z trzech warstw wysokiej jakości włoknin  o gramaturze min 17 g/m2( jedna warstwa )Warstwa twarzowa nie posiadająca mikrowłosków oraz specjalnie wygładzana ,nie powodująca uczulen ,wyposażona w sztywnik zapewniający łatwe dopasowanie do kształtu twarzy  ,wiązana na troki o długości min 40 cm ,barierowość na poziomie 98,8% kolor zielony lub niebieski pakowana w kartoniki po min 50 sztuk .</t>
  </si>
  <si>
    <t>Maska chirurgiczna pelnobarierowa wykonana  z trzech warstw wysokiej jakości włoknin  o gramaturze min 17 g/m2( jedna warstwa )Warstwa twarzowa nie posiadająca mikrowłosków oraz specjalnie wygładzana ,nie powodująca uczulen ,wyposażona w sztywnik zapewniający łatwe dopasowanie do kształtu twarzy , maski mocowane na element elastyczny,barierowość na poziomie 98,8% kolor zielony lub niebieski pakowana w kartoniki po min 50 sztuk .Udokumentować filtrację bakteryjną maski)</t>
  </si>
  <si>
    <t>Czepek z włókniny polipropylenowej złożony w harmonijkę. Włosy są zabezpieczone przed przedostaniem się na zewnątrz czepka. Przepuszcza powietrze.Wykonany z 100% polipropylenu,   Idealnie trzyma się na głowie, włosy są zabezpieczone przed przedostaniem się na zewnątrz czepka, Jest pakowany po 50 szt. w opakowaniu.Włóknina 12 g/m², z podwójną gumką</t>
  </si>
  <si>
    <t>Pieluchomajtki przeznaczone dla dzieci z problemami nietrzymania moczu i kału, możliwość zastosowania zarówno u dzieci prowadzących aktywny tryb życia, jak i u obłożnie chorych. Pieluchomajtki oddychające na całej powierzchni, posiadające elastyczny ściągacz taliowy (tył produktu), dwa elastyczne rzepy – pozwalające na płynną zmianę obwodu i idealne dopasowanie oraz możliwość wielokrotnego użytkowania, anatomiczny wkład chłonny, brak elementów lateksowych, wyrób medyczny. Minimalna chłonność wg ISO 11948-1 w przedziale wagowym 11-25 kg - min 930 g; Pakowane po 10 szt.</t>
  </si>
  <si>
    <t>Pieluchomajtki przeznaczone dla dzieci z problemami nietrzymania moczu i kału, możliwość zastosowania zarówno u dzieci prowadzących aktywny tryb życia, jak i u obłożnie chorych. Pieluchomajtki oddychające na całej powierzchni, posiadające elastyczny ściągacz taliowy (tył produktu), dwa elastyczne rzepy – pozwalające na płynną zmianę obwodu i idealne dopasowanie oraz możliwość wielokrotnego użytkowania, anatomiczny wkład chłonny, brak elementów lateksowych, wyrób medyczny. Minimalna chłonność wg ISO 11948-1 w  przedziale wagowym 15-30 kg - min 1100 g. Pakowane po 10 szt</t>
  </si>
  <si>
    <r>
      <t xml:space="preserve">ZESTAW DO OPERACJI NA KOŃCZYNIE:              </t>
    </r>
    <r>
      <rPr>
        <b/>
        <sz val="10"/>
        <color rgb="FF000000"/>
        <rFont val="Tahoma"/>
        <family val="2"/>
        <charset val="238"/>
      </rPr>
      <t>1x</t>
    </r>
    <r>
      <rPr>
        <sz val="10"/>
        <color rgb="FF000000"/>
        <rFont val="Tahoma"/>
        <family val="2"/>
        <charset val="238"/>
      </rPr>
      <t xml:space="preserve"> wzmocniona osłona na stolik MAYO 79x145cm, warstwa chłonna 65x85cm
</t>
    </r>
    <r>
      <rPr>
        <b/>
        <sz val="10"/>
        <color rgb="FF000000"/>
        <rFont val="Tahoma"/>
        <family val="2"/>
        <charset val="238"/>
      </rPr>
      <t>4x</t>
    </r>
    <r>
      <rPr>
        <sz val="10"/>
        <color rgb="FF000000"/>
        <rFont val="Tahoma"/>
        <family val="2"/>
        <charset val="238"/>
      </rPr>
      <t xml:space="preserve"> ręcznik chłonny 18x25cm                          </t>
    </r>
    <r>
      <rPr>
        <b/>
        <sz val="10"/>
        <color rgb="FF000000"/>
        <rFont val="Tahoma"/>
        <family val="2"/>
        <charset val="238"/>
      </rPr>
      <t>1x</t>
    </r>
    <r>
      <rPr>
        <sz val="10"/>
        <color rgb="FF000000"/>
        <rFont val="Tahoma"/>
        <family val="2"/>
        <charset val="238"/>
      </rPr>
      <t xml:space="preserve"> serweta na stolik 150x190cm, warstwa chłonna 75x190cm
</t>
    </r>
    <r>
      <rPr>
        <b/>
        <sz val="10"/>
        <color rgb="FF000000"/>
        <rFont val="Tahoma"/>
        <family val="2"/>
        <charset val="238"/>
      </rPr>
      <t>1x</t>
    </r>
    <r>
      <rPr>
        <sz val="10"/>
        <color rgb="FF000000"/>
        <rFont val="Tahoma"/>
        <family val="2"/>
        <charset val="238"/>
      </rPr>
      <t xml:space="preserve"> osłona na kończynę 22x75cm
</t>
    </r>
    <r>
      <rPr>
        <b/>
        <sz val="10"/>
        <color rgb="FF000000"/>
        <rFont val="Tahoma"/>
        <family val="2"/>
        <charset val="238"/>
      </rPr>
      <t>2x</t>
    </r>
    <r>
      <rPr>
        <sz val="10"/>
        <color rgb="FF000000"/>
        <rFont val="Tahoma"/>
        <family val="2"/>
        <charset val="238"/>
      </rPr>
      <t xml:space="preserve"> taśma samoprzylepna 9x49cm
</t>
    </r>
    <r>
      <rPr>
        <b/>
        <sz val="10"/>
        <color rgb="FF000000"/>
        <rFont val="Tahoma"/>
        <family val="2"/>
        <charset val="238"/>
      </rPr>
      <t>1x</t>
    </r>
    <r>
      <rPr>
        <sz val="10"/>
        <color rgb="FF000000"/>
        <rFont val="Tahoma"/>
        <family val="2"/>
        <charset val="238"/>
      </rPr>
      <t xml:space="preserve"> serweta chirurgiczna do zabiegu w okolicach stawu kolanowego o wym. 230x315cm, 
posiadająca samouszczelniający otwór (Ø 7 cm), otoczony warstwą chłonną
z możliwością zamocowania drenów
</t>
    </r>
    <r>
      <rPr>
        <b/>
        <sz val="10"/>
        <color rgb="FF000000"/>
        <rFont val="Tahoma"/>
        <family val="2"/>
        <charset val="238"/>
      </rPr>
      <t>1x</t>
    </r>
    <r>
      <rPr>
        <sz val="10"/>
        <color rgb="FF000000"/>
        <rFont val="Tahoma"/>
        <family val="2"/>
        <charset val="238"/>
      </rPr>
      <t xml:space="preserve"> wzmocniona serweta na stolik (owinięcie zestawu) 150x190cm, warstwa chłonna 75x190c</t>
    </r>
  </si>
  <si>
    <r>
      <t xml:space="preserve">ZESTAW DO OPERACJI STAWU BIODROWEGO:                                           </t>
    </r>
    <r>
      <rPr>
        <b/>
        <sz val="10"/>
        <color theme="1"/>
        <rFont val="Tahoma"/>
        <family val="2"/>
        <charset val="238"/>
      </rPr>
      <t>1x</t>
    </r>
    <r>
      <rPr>
        <sz val="10"/>
        <color theme="1"/>
        <rFont val="Tahoma"/>
        <family val="2"/>
        <charset val="238"/>
      </rPr>
      <t xml:space="preserve"> wzmocniona osłona na stolik MAYO 79x145cm, warstwa chłonna 65x85cm
</t>
    </r>
    <r>
      <rPr>
        <b/>
        <sz val="10"/>
        <color theme="1"/>
        <rFont val="Tahoma"/>
        <family val="2"/>
        <charset val="238"/>
      </rPr>
      <t>4x</t>
    </r>
    <r>
      <rPr>
        <sz val="10"/>
        <color theme="1"/>
        <rFont val="Tahoma"/>
        <family val="2"/>
        <charset val="238"/>
      </rPr>
      <t xml:space="preserve"> ręcznik chłonny 18x25cm
</t>
    </r>
    <r>
      <rPr>
        <b/>
        <sz val="10"/>
        <color theme="1"/>
        <rFont val="Tahoma"/>
        <family val="2"/>
        <charset val="238"/>
      </rPr>
      <t xml:space="preserve">1x </t>
    </r>
    <r>
      <rPr>
        <sz val="10"/>
        <color theme="1"/>
        <rFont val="Tahoma"/>
        <family val="2"/>
        <charset val="238"/>
      </rPr>
      <t xml:space="preserve">serweta chirurgiczna 75x90cm                </t>
    </r>
    <r>
      <rPr>
        <b/>
        <sz val="10"/>
        <color theme="1"/>
        <rFont val="Tahoma"/>
        <family val="2"/>
        <charset val="238"/>
      </rPr>
      <t xml:space="preserve">1x </t>
    </r>
    <r>
      <rPr>
        <sz val="10"/>
        <color theme="1"/>
        <rFont val="Tahoma"/>
        <family val="2"/>
        <charset val="238"/>
      </rPr>
      <t xml:space="preserve">wzmocniona serweta na stolik (owinięcie zestawu) 150x190cm, warstwa chłonna 75x190cm
</t>
    </r>
    <r>
      <rPr>
        <b/>
        <sz val="10"/>
        <color theme="1"/>
        <rFont val="Tahoma"/>
        <family val="2"/>
        <charset val="238"/>
      </rPr>
      <t>1x</t>
    </r>
    <r>
      <rPr>
        <sz val="10"/>
        <color theme="1"/>
        <rFont val="Tahoma"/>
        <family val="2"/>
        <charset val="238"/>
      </rPr>
      <t xml:space="preserve"> osłona na kończynę typu stockinet 32x120cm
</t>
    </r>
    <r>
      <rPr>
        <b/>
        <sz val="10"/>
        <color theme="1"/>
        <rFont val="Tahoma"/>
        <family val="2"/>
        <charset val="238"/>
      </rPr>
      <t>2x</t>
    </r>
    <r>
      <rPr>
        <sz val="10"/>
        <color theme="1"/>
        <rFont val="Tahoma"/>
        <family val="2"/>
        <charset val="238"/>
      </rPr>
      <t xml:space="preserve"> taśma samoprzylepna 9x49cm
</t>
    </r>
    <r>
      <rPr>
        <b/>
        <sz val="10"/>
        <color theme="1"/>
        <rFont val="Tahoma"/>
        <family val="2"/>
        <charset val="238"/>
      </rPr>
      <t>1x</t>
    </r>
    <r>
      <rPr>
        <sz val="10"/>
        <color theme="1"/>
        <rFont val="Tahoma"/>
        <family val="2"/>
        <charset val="238"/>
      </rPr>
      <t xml:space="preserve"> serweta chirurgiczna trójwarstwowa samoprzylepna o wym. 200x260cm z wycięciem „U” 
o wym. 20x102cm ze wzmocnieniem (warstwa chłonna o wym. 70x100 cm) w strefie 
krytycznej
</t>
    </r>
    <r>
      <rPr>
        <b/>
        <sz val="10"/>
        <color theme="1"/>
        <rFont val="Tahoma"/>
        <family val="2"/>
        <charset val="238"/>
      </rPr>
      <t>1x</t>
    </r>
    <r>
      <rPr>
        <sz val="10"/>
        <color theme="1"/>
        <rFont val="Tahoma"/>
        <family val="2"/>
        <charset val="238"/>
      </rPr>
      <t xml:space="preserve"> serweta chirurgiczna z taśmą samoprzylepną 300x175cm
</t>
    </r>
    <r>
      <rPr>
        <b/>
        <sz val="10"/>
        <color theme="1"/>
        <rFont val="Tahoma"/>
        <family val="2"/>
        <charset val="238"/>
      </rPr>
      <t xml:space="preserve">1x </t>
    </r>
    <r>
      <rPr>
        <sz val="10"/>
        <color theme="1"/>
        <rFont val="Tahoma"/>
        <family val="2"/>
        <charset val="238"/>
      </rPr>
      <t>wzmocniona serweta na stolik (owinięcie zestawu) 150x190cm, warstwa chłonna 75x190cm</t>
    </r>
  </si>
  <si>
    <t>Dwukanałowe silikonowe cewniki do hemofiltacji o średnicy 11,5Fr o długościach :</t>
  </si>
  <si>
    <t>Papier rejestracyjny do aparatu KTG  firmy Hewlett Packard M1911A lub równoważny , składanka z       nadrukiem   (Wymiary : 150mm x 100mm  x 150 )  </t>
  </si>
  <si>
    <t>Igła do znieczulenia podpajęczynówkowego z ostrzem Quincke 27G/90 mm, igła prowadząca 22G/38mm</t>
  </si>
  <si>
    <t>Igła do znieczulenia podpajęczynówkowego z ostrzem Quincke 26G/90 mm, igła prowadząca 20G/38mm</t>
  </si>
  <si>
    <t>Igła do znieczulenia podpajęczynówkowego z ostrzem Quincke 25G/90 mm, igła prowadząca 20G/38</t>
  </si>
  <si>
    <t xml:space="preserve">Zestaw do drenażu 9F, 12F,14F,16F z kateterem prostym Pigtail, jednokanałowym, kranikiem jednorożnym do regul;acji przepływu i przedłużaczem do drenażu </t>
  </si>
  <si>
    <t>Kateter redon 10F, 12F, 16F, 18F, 20F, 22F, 24F/70 cm, pakowany podłużnie</t>
  </si>
  <si>
    <t>Zestaw do kaniulacji dużych naczyń: kateter dwukanałowy 7F(16G/16G), dł. 15 i 20 cm, prowadnik z rdzeniem nitinolowym - dwustronny, rozszerzacz 8F, igła 18G/70 mm, strzykawka 5 ml, skalpel, motylek z zaciskiem.</t>
  </si>
  <si>
    <r>
      <t>Podkład higieniczny j.u. z warstwą chłonną do ochrony łóżka, wyposażony z dwóch stron taśmami samoprzylepnymi zapobiegającymi przesuwaniu się podkładu, o chłonności min. 1800 ml., rozm. 75 x 90 cm.</t>
    </r>
    <r>
      <rPr>
        <sz val="12"/>
        <color rgb="FF000000"/>
        <rFont val="Tahoma"/>
        <family val="2"/>
        <charset val="238"/>
      </rPr>
      <t xml:space="preserve"> (opak. = 30 szt.)</t>
    </r>
  </si>
  <si>
    <r>
      <t>Wkład jednorazowy do ssaka 1.5l</t>
    </r>
    <r>
      <rPr>
        <b/>
        <sz val="12"/>
        <color rgb="FF333333"/>
        <rFont val="Tahoma"/>
        <family val="2"/>
        <charset val="238"/>
      </rPr>
      <t xml:space="preserve"> - </t>
    </r>
    <r>
      <rPr>
        <sz val="12"/>
        <color rgb="FF333333"/>
        <rFont val="Tahoma"/>
        <family val="2"/>
        <charset val="238"/>
      </rPr>
      <t>wkład jednorazowy  o pojemności 1.5l do zbiorników posiadający dwa uchwyty przy wkładzie, zabezpieczenie zwrotne przed cofaniem się wydzieliny, ochronę przeciw bryzgową i łącznik kątowy, Środek żelujący w rozpuszczalnej saszetce utrzymującej go w postaci skondensowanej dopóki wkład nie jest używany. Dwa uchwyty przy wkładzie ułatwiające obsługę przez osoby prawo i leworęczne. Zabezpieczenie zwrotne przed cofaniem się wydzieliny do pacjenta. Zintegrowane zabezpieczenie przeciw przelewowe - filtr hydrofobowy i antybakteryjny. Ochrona przeciw bryzgowa zapobiegająca przedwczesnemu zamknięciu filtra. Łącznik kątowy zabezpieczający przed zamknięciem światła drenu pacjenta. Możliwość połączenia szeregowego pozwalającego na większą wydajność, przy większych ilościach wydzielin odsysanie jest możliwe bez wymiany wkładów. System jednorazowych wkładów  składa się z dwóch elementów: zbiorników wielorazowych oraz wkładów jednorazowych. Oznakowanie kolorem ułatwia szybka identyfikację rozmiaru wkładów i zbiorników. Modułowy system gromadzenia wydzielin oferuje użytkownikom prostotę obsługi przy zachowaniu najwyższego bezpieczeństwa.</t>
    </r>
  </si>
  <si>
    <r>
      <t>Wkład jednorazowy 2.5l - wkład jednorazowy o pojemności 2.5l  posiadający dwa uchwyty przy wkładzie, zabezpieczenie zwrotne przed cofaniem się wydzieliny ,ochronę przeciw bryzgową i łącznik kątowy. Dwa uchwyty przy wkładzie ułatwiające obsługę przez osoby prawo i leworęczne. Zabezpieczenie zwrotne przed cofaniem się wydzieliny do pacjenta, zintegrowane zabezpieczenie przeciw przelewowe - filtr hydrofobowy i antybakteryjny. Ochrona przeciw bryzgowa zapobiegająca przedwczesnemu zamknięciu filtra. Łącznik kątowy zabezpieczający przed zamknięciem światła drenu pacjenta. Możliwość połączenia szeregowego pozwalającego na większą wydajność, przy większych ilościach wydzielin odsysanie jest możliwe bez wymiany wkładów.</t>
    </r>
    <r>
      <rPr>
        <b/>
        <sz val="12"/>
        <color rgb="FF000000"/>
        <rFont val="Tahoma"/>
        <family val="2"/>
        <charset val="238"/>
      </rPr>
      <t xml:space="preserve">  </t>
    </r>
  </si>
  <si>
    <r>
      <t>Miska nerkowata</t>
    </r>
    <r>
      <rPr>
        <b/>
        <sz val="12"/>
        <color rgb="FF000000"/>
        <rFont val="Tahoma"/>
        <family val="2"/>
        <charset val="238"/>
      </rPr>
      <t xml:space="preserve"> - </t>
    </r>
    <r>
      <rPr>
        <sz val="12"/>
        <color rgb="FF000000"/>
        <rFont val="Tahoma"/>
        <family val="2"/>
        <charset val="238"/>
      </rPr>
      <t>pojemność:  700ml, materiał: pulpa celulozowa, wymiary produktu: około  dł. 250 x szer. 135 x wys. 40 mm, odporność na przeciekanie, stojąca ze względu na płaską powierzchnie dna, łatwe przechowywanie (produkt piętrowany), uniwersalny - może być stosowany do różnych funkcji, łatwa do przenoszenia, utylizacja - do maceracji.</t>
    </r>
  </si>
  <si>
    <r>
      <t>Podstawka pod basen głęboki</t>
    </r>
    <r>
      <rPr>
        <b/>
        <sz val="12"/>
        <color rgb="FF000000"/>
        <rFont val="Tahoma"/>
        <family val="2"/>
        <charset val="238"/>
      </rPr>
      <t xml:space="preserve"> </t>
    </r>
    <r>
      <rPr>
        <sz val="12"/>
        <color rgb="FF000000"/>
        <rFont val="Tahoma"/>
        <family val="2"/>
        <charset val="238"/>
      </rPr>
      <t>służy do poprawy trwałości basenów z pulpy celulozowej,  lekka, mocna i trwała, gładka powierzchnia materiału zapewnia komfort użytkowania oraz łatwość czyszczenia, może być czyszczona w automatycznej myjni lub ręcznie, kompatybilna z basenem głębokim z poz. 62.</t>
    </r>
  </si>
  <si>
    <t>Igła do  anigiografii prosta 18G/70</t>
  </si>
  <si>
    <t>Rurka trachostomijna blue  line ultra z mankietem niskocośnieniowym soft-scal  rozm 8,5</t>
  </si>
  <si>
    <t xml:space="preserve">Rurka trachostomijna blue  line ultra z mankietem niskocośnieniowym soft-scal  rozm . 7,0 </t>
  </si>
  <si>
    <t>Rurka trachostomijna blue  line ultra z mankietem niskocośnieniowym soft-scal  rozm 8,0</t>
  </si>
  <si>
    <t>Rurka trachostomijna blue  line ultra z mankietem niskocośnieniowym soft-scal  rozm. 9,0</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</si>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</sst>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_-;\-* #,##0.00_-;_-* &quot;-&quot;??_-;_-@_-"/>
    <numFmt numFmtId="164" formatCode="_-* #,##0.00\ [$zł-415]_-;\-* #,##0.00\ [$zł-415]_-;_-* &quot;-&quot;??\ [$zł-415]_-;_-@_-"/>
  </numFmts>
  <fonts count="33" x14ac:knownFonts="1">
    <font>
      <sz val="11"/>
      <color theme="1"/>
      <name val="Calibri"/>
      <family val="2"/>
      <scheme val="minor"/>
    </font>
    <font>
      <sz val="11"/>
      <color theme="1"/>
      <name val="Times New Roman"/>
      <family val="1"/>
      <charset val="238"/>
    </font>
    <font>
      <b/>
      <sz val="10"/>
      <color theme="1"/>
      <name val="Tahoma"/>
      <family val="2"/>
      <charset val="238"/>
    </font>
    <font>
      <b/>
      <sz val="10"/>
      <color rgb="FF000000"/>
      <name val="Tahoma"/>
      <family val="2"/>
      <charset val="238"/>
    </font>
    <font>
      <sz val="10"/>
      <color rgb="FF000000"/>
      <name val="Tahoma"/>
      <family val="2"/>
      <charset val="238"/>
    </font>
    <font>
      <sz val="12"/>
      <color rgb="FF000000"/>
      <name val="Times New Roman"/>
      <family val="1"/>
      <charset val="238"/>
    </font>
    <font>
      <sz val="10"/>
      <color rgb="FF333333"/>
      <name val="Tahoma"/>
      <family val="2"/>
      <charset val="238"/>
    </font>
    <font>
      <sz val="10"/>
      <color rgb="FF00000A"/>
      <name val="Tahoma"/>
      <family val="2"/>
      <charset val="238"/>
    </font>
    <font>
      <sz val="10"/>
      <color rgb="FF1C1C1C"/>
      <name val="Tahoma"/>
      <family val="2"/>
      <charset val="238"/>
    </font>
    <font>
      <sz val="10"/>
      <color rgb="FFFF3333"/>
      <name val="Tahoma"/>
      <family val="2"/>
      <charset val="238"/>
    </font>
    <font>
      <b/>
      <sz val="10"/>
      <color rgb="FF00000A"/>
      <name val="Tahoma"/>
      <family val="2"/>
      <charset val="238"/>
    </font>
    <font>
      <sz val="10"/>
      <color theme="1"/>
      <name val="Tahoma"/>
      <family val="2"/>
      <charset val="238"/>
    </font>
    <font>
      <sz val="10"/>
      <color rgb="FF4B4B4B"/>
      <name val="Tahoma"/>
      <family val="2"/>
      <charset val="238"/>
    </font>
    <font>
      <sz val="10"/>
      <color rgb="FF424242"/>
      <name val="Tahoma"/>
      <family val="2"/>
      <charset val="238"/>
    </font>
    <font>
      <sz val="10"/>
      <color rgb="FF666666"/>
      <name val="Tahoma"/>
      <family val="2"/>
      <charset val="238"/>
    </font>
    <font>
      <i/>
      <sz val="10"/>
      <color rgb="FF000000"/>
      <name val="Tahoma"/>
      <family val="2"/>
      <charset val="238"/>
    </font>
    <font>
      <sz val="11"/>
      <color theme="1"/>
      <name val="Calibri"/>
      <family val="2"/>
      <scheme val="minor"/>
    </font>
    <font>
      <b/>
      <sz val="12"/>
      <color theme="1"/>
      <name val="Calibri"/>
      <family val="2"/>
      <charset val="238"/>
      <scheme val="minor"/>
    </font>
    <font>
      <b/>
      <sz val="11"/>
      <color theme="1"/>
      <name val="Calibri"/>
      <family val="2"/>
      <charset val="238"/>
      <scheme val="minor"/>
    </font>
    <font>
      <sz val="8"/>
      <name val="Calibri"/>
      <family val="2"/>
      <scheme val="minor"/>
    </font>
    <font>
      <b/>
      <sz val="10"/>
      <color rgb="FF555555"/>
      <name val="Calibri"/>
      <family val="2"/>
      <charset val="238"/>
    </font>
    <font>
      <b/>
      <sz val="11"/>
      <color rgb="FF6E6E6E"/>
      <name val="Calibri"/>
      <family val="2"/>
      <charset val="238"/>
      <scheme val="minor"/>
    </font>
    <font>
      <sz val="11"/>
      <color rgb="FF6E6E6E"/>
      <name val="Calibri"/>
      <family val="2"/>
      <charset val="238"/>
      <scheme val="minor"/>
    </font>
    <font>
      <b/>
      <sz val="12"/>
      <color rgb="FF000000"/>
      <name val="Tahoma"/>
      <family val="2"/>
      <charset val="238"/>
    </font>
    <font>
      <sz val="12"/>
      <color rgb="FF000000"/>
      <name val="Tahoma"/>
      <family val="2"/>
      <charset val="238"/>
    </font>
    <font>
      <sz val="12"/>
      <color theme="1"/>
      <name val="Calibri"/>
      <family val="2"/>
      <scheme val="minor"/>
    </font>
    <font>
      <sz val="12"/>
      <color rgb="FF333333"/>
      <name val="Tahoma"/>
      <family val="2"/>
      <charset val="238"/>
    </font>
    <font>
      <sz val="12"/>
      <color rgb="FF1C1C1C"/>
      <name val="Tahoma"/>
      <family val="2"/>
      <charset val="238"/>
    </font>
    <font>
      <sz val="12"/>
      <color theme="1"/>
      <name val="Tahoma"/>
      <family val="2"/>
      <charset val="238"/>
    </font>
    <font>
      <sz val="12"/>
      <color rgb="FF00000A"/>
      <name val="Tahoma"/>
      <family val="2"/>
      <charset val="238"/>
    </font>
    <font>
      <sz val="12"/>
      <color rgb="FFFF3333"/>
      <name val="Tahoma"/>
      <family val="2"/>
      <charset val="238"/>
    </font>
    <font>
      <b/>
      <sz val="12"/>
      <color rgb="FF333333"/>
      <name val="Tahoma"/>
      <family val="2"/>
      <charset val="238"/>
    </font>
    <font>
      <sz val="12"/>
      <color rgb="FF191919"/>
      <name val="Source Sans Pro"/>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45">
    <border>
      <left/>
      <right/>
      <top/>
      <bottom/>
      <diagonal/>
    </border>
    <border>
      <left style="medium">
        <color rgb="FF00000A"/>
      </left>
      <right style="medium">
        <color rgb="FF00000A"/>
      </right>
      <top style="medium">
        <color rgb="FF00000A"/>
      </top>
      <bottom style="medium">
        <color rgb="FF00000A"/>
      </bottom>
      <diagonal/>
    </border>
    <border>
      <left/>
      <right style="medium">
        <color rgb="FF00000A"/>
      </right>
      <top style="medium">
        <color rgb="FF00000A"/>
      </top>
      <bottom style="medium">
        <color rgb="FF00000A"/>
      </bottom>
      <diagonal/>
    </border>
    <border>
      <left style="medium">
        <color rgb="FF00000A"/>
      </left>
      <right style="medium">
        <color rgb="FF00000A"/>
      </right>
      <top/>
      <bottom style="medium">
        <color rgb="FF00000A"/>
      </bottom>
      <diagonal/>
    </border>
    <border>
      <left/>
      <right style="medium">
        <color rgb="FF00000A"/>
      </right>
      <top/>
      <bottom style="medium">
        <color rgb="FF00000A"/>
      </bottom>
      <diagonal/>
    </border>
    <border>
      <left/>
      <right/>
      <top/>
      <bottom style="medium">
        <color rgb="FF00000A"/>
      </bottom>
      <diagonal/>
    </border>
    <border>
      <left style="medium">
        <color rgb="FF00000A"/>
      </left>
      <right style="medium">
        <color rgb="FF00000A"/>
      </right>
      <top/>
      <bottom/>
      <diagonal/>
    </border>
    <border>
      <left/>
      <right style="medium">
        <color rgb="FF00000A"/>
      </right>
      <top/>
      <bottom/>
      <diagonal/>
    </border>
    <border>
      <left style="medium">
        <color rgb="FF00000A"/>
      </left>
      <right/>
      <top style="medium">
        <color rgb="FF00000A"/>
      </top>
      <bottom style="medium">
        <color rgb="FF00000A"/>
      </bottom>
      <diagonal/>
    </border>
    <border>
      <left/>
      <right/>
      <top style="medium">
        <color rgb="FF00000A"/>
      </top>
      <bottom style="medium">
        <color rgb="FF00000A"/>
      </bottom>
      <diagonal/>
    </border>
    <border>
      <left style="medium">
        <color rgb="FF00000A"/>
      </left>
      <right style="medium">
        <color rgb="FF00000A"/>
      </right>
      <top style="medium">
        <color rgb="FF00000A"/>
      </top>
      <bottom/>
      <diagonal/>
    </border>
    <border>
      <left/>
      <right style="medium">
        <color rgb="FF00000A"/>
      </right>
      <top style="medium">
        <color rgb="FF000001"/>
      </top>
      <bottom style="medium">
        <color rgb="FF000001"/>
      </bottom>
      <diagonal/>
    </border>
    <border>
      <left/>
      <right style="medium">
        <color rgb="FF00000A"/>
      </right>
      <top/>
      <bottom style="medium">
        <color rgb="FF000001"/>
      </bottom>
      <diagonal/>
    </border>
    <border>
      <left style="medium">
        <color rgb="FF00000A"/>
      </left>
      <right/>
      <top/>
      <bottom style="medium">
        <color rgb="FF00000A"/>
      </bottom>
      <diagonal/>
    </border>
    <border>
      <left style="medium">
        <color rgb="FF00000A"/>
      </left>
      <right/>
      <top/>
      <bottom/>
      <diagonal/>
    </border>
    <border>
      <left style="medium">
        <color rgb="FF00000A"/>
      </left>
      <right/>
      <top style="medium">
        <color rgb="FF00000A"/>
      </top>
      <bottom/>
      <diagonal/>
    </border>
    <border>
      <left/>
      <right/>
      <top style="medium">
        <color rgb="FF00000A"/>
      </top>
      <bottom/>
      <diagonal/>
    </border>
    <border>
      <left style="medium">
        <color rgb="FF000001"/>
      </left>
      <right style="medium">
        <color rgb="FF000001"/>
      </right>
      <top style="medium">
        <color rgb="FF000001"/>
      </top>
      <bottom style="medium">
        <color rgb="FF000001"/>
      </bottom>
      <diagonal/>
    </border>
    <border>
      <left/>
      <right style="medium">
        <color rgb="FF00000A"/>
      </right>
      <top style="medium">
        <color rgb="FF00000A"/>
      </top>
      <bottom/>
      <diagonal/>
    </border>
    <border>
      <left style="thin">
        <color indexed="64"/>
      </left>
      <right style="thin">
        <color indexed="64"/>
      </right>
      <top style="thin">
        <color indexed="64"/>
      </top>
      <bottom style="thin">
        <color indexed="64"/>
      </bottom>
      <diagonal/>
    </border>
    <border>
      <left style="thin">
        <color rgb="FF00000A"/>
      </left>
      <right style="thin">
        <color rgb="FF00000A"/>
      </right>
      <top style="thin">
        <color rgb="FF00000A"/>
      </top>
      <bottom style="thin">
        <color rgb="FF00000A"/>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A"/>
      </left>
      <right/>
      <top style="thin">
        <color rgb="FF00000A"/>
      </top>
      <bottom style="thin">
        <color rgb="FF00000A"/>
      </bottom>
      <diagonal/>
    </border>
    <border>
      <left style="thin">
        <color indexed="64"/>
      </left>
      <right style="medium">
        <color rgb="FF00000A"/>
      </right>
      <top style="medium">
        <color rgb="FF00000A"/>
      </top>
      <bottom style="thin">
        <color indexed="64"/>
      </bottom>
      <diagonal/>
    </border>
    <border>
      <left/>
      <right style="medium">
        <color rgb="FF00000A"/>
      </right>
      <top style="medium">
        <color rgb="FF00000A"/>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A"/>
      </left>
      <right style="thin">
        <color rgb="FF00000A"/>
      </right>
      <top style="thin">
        <color rgb="FF00000A"/>
      </top>
      <bottom/>
      <diagonal/>
    </border>
    <border>
      <left style="thin">
        <color rgb="FF00000A"/>
      </left>
      <right/>
      <top style="thin">
        <color rgb="FF00000A"/>
      </top>
      <bottom/>
      <diagonal/>
    </border>
    <border>
      <left style="medium">
        <color indexed="64"/>
      </left>
      <right style="medium">
        <color indexed="64"/>
      </right>
      <top style="thin">
        <color indexed="64"/>
      </top>
      <bottom/>
      <diagonal/>
    </border>
    <border>
      <left/>
      <right style="medium">
        <color rgb="FF00000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rgb="FF000001"/>
      </left>
      <right/>
      <top style="medium">
        <color rgb="FF000001"/>
      </top>
      <bottom/>
      <diagonal/>
    </border>
    <border>
      <left style="medium">
        <color rgb="FF000001"/>
      </left>
      <right/>
      <top/>
      <bottom/>
      <diagonal/>
    </border>
    <border>
      <left style="medium">
        <color rgb="FF000001"/>
      </left>
      <right/>
      <top/>
      <bottom style="medium">
        <color rgb="FF00000A"/>
      </bottom>
      <diagonal/>
    </border>
    <border>
      <left/>
      <right style="medium">
        <color rgb="FF000001"/>
      </right>
      <top style="medium">
        <color rgb="FF000001"/>
      </top>
      <bottom/>
      <diagonal/>
    </border>
    <border>
      <left style="medium">
        <color rgb="FF00000A"/>
      </left>
      <right style="medium">
        <color rgb="FF00000A"/>
      </right>
      <top/>
      <bottom style="medium">
        <color indexed="64"/>
      </bottom>
      <diagonal/>
    </border>
    <border>
      <left/>
      <right/>
      <top style="medium">
        <color rgb="FF000001"/>
      </top>
      <bottom style="medium">
        <color rgb="FF000001"/>
      </bottom>
      <diagonal/>
    </border>
    <border>
      <left/>
      <right/>
      <top/>
      <bottom style="medium">
        <color rgb="FF000001"/>
      </bottom>
      <diagonal/>
    </border>
  </borders>
  <cellStyleXfs count="3">
    <xf numFmtId="0" fontId="0" fillId="0" borderId="0"/>
    <xf numFmtId="44" fontId="16" fillId="0" borderId="0" applyFont="0" applyFill="0" applyBorder="0" applyAlignment="0" applyProtection="0"/>
    <xf numFmtId="43" fontId="16" fillId="0" borderId="0" applyFont="0" applyFill="0" applyBorder="0" applyAlignment="0" applyProtection="0"/>
  </cellStyleXfs>
  <cellXfs count="368">
    <xf numFmtId="0" fontId="0" fillId="0" borderId="0" xfId="0"/>
    <xf numFmtId="0" fontId="1" fillId="0" borderId="0" xfId="0" applyFont="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right" vertical="center" wrapText="1"/>
    </xf>
    <xf numFmtId="0" fontId="7" fillId="2" borderId="3" xfId="0" applyFont="1" applyFill="1" applyBorder="1" applyAlignment="1">
      <alignment horizontal="right" vertical="center" wrapText="1"/>
    </xf>
    <xf numFmtId="0" fontId="3" fillId="0" borderId="0" xfId="0" applyFont="1" applyAlignment="1">
      <alignment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right" vertical="center" wrapText="1"/>
    </xf>
    <xf numFmtId="0" fontId="4" fillId="2" borderId="4"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right" vertical="center" wrapText="1"/>
    </xf>
    <xf numFmtId="0" fontId="4"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7" xfId="0" applyFont="1" applyFill="1" applyBorder="1" applyAlignment="1">
      <alignment vertical="center" wrapText="1"/>
    </xf>
    <xf numFmtId="0" fontId="4" fillId="2" borderId="3"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0" borderId="0" xfId="0" applyFont="1"/>
    <xf numFmtId="0" fontId="11" fillId="2" borderId="4" xfId="0" applyFont="1" applyFill="1" applyBorder="1" applyAlignment="1">
      <alignment vertical="center" wrapText="1"/>
    </xf>
    <xf numFmtId="0" fontId="11" fillId="2"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2" fillId="0" borderId="0" xfId="0" applyFont="1" applyAlignment="1">
      <alignment vertical="center"/>
    </xf>
    <xf numFmtId="0" fontId="11" fillId="0" borderId="0" xfId="0" applyFont="1" applyAlignment="1">
      <alignment vertical="center"/>
    </xf>
    <xf numFmtId="0" fontId="6" fillId="2" borderId="4" xfId="0" applyFont="1" applyFill="1" applyBorder="1" applyAlignment="1">
      <alignmen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7" xfId="0" applyFont="1" applyFill="1" applyBorder="1" applyAlignment="1">
      <alignment vertical="center" wrapText="1"/>
    </xf>
    <xf numFmtId="0" fontId="3" fillId="2" borderId="11" xfId="0" applyFont="1" applyFill="1" applyBorder="1" applyAlignment="1">
      <alignment horizontal="center" vertical="center" wrapText="1"/>
    </xf>
    <xf numFmtId="0" fontId="4" fillId="2" borderId="12" xfId="0" applyFont="1" applyFill="1" applyBorder="1" applyAlignment="1">
      <alignment vertical="center" wrapText="1"/>
    </xf>
    <xf numFmtId="0" fontId="2" fillId="2" borderId="4" xfId="0" applyFont="1" applyFill="1" applyBorder="1" applyAlignment="1">
      <alignment horizontal="left" vertical="center" wrapText="1"/>
    </xf>
    <xf numFmtId="0" fontId="11" fillId="2" borderId="12" xfId="0" applyFont="1" applyFill="1" applyBorder="1" applyAlignment="1">
      <alignment vertical="center" wrapText="1"/>
    </xf>
    <xf numFmtId="0" fontId="4" fillId="2" borderId="12" xfId="0" applyFont="1" applyFill="1" applyBorder="1" applyAlignment="1">
      <alignment horizontal="justify" vertical="center" wrapText="1"/>
    </xf>
    <xf numFmtId="0" fontId="3" fillId="2" borderId="7" xfId="0" applyFont="1" applyFill="1" applyBorder="1" applyAlignment="1">
      <alignment vertical="center" wrapText="1"/>
    </xf>
    <xf numFmtId="0" fontId="11" fillId="2" borderId="7" xfId="0" applyFont="1" applyFill="1" applyBorder="1" applyAlignment="1">
      <alignment horizontal="left" vertical="center" wrapText="1" indent="5"/>
    </xf>
    <xf numFmtId="0" fontId="4" fillId="2" borderId="7" xfId="0" applyFont="1" applyFill="1" applyBorder="1" applyAlignment="1">
      <alignment horizontal="left" vertical="center" wrapText="1" indent="5"/>
    </xf>
    <xf numFmtId="0" fontId="0" fillId="0" borderId="19" xfId="0" applyBorder="1"/>
    <xf numFmtId="0" fontId="4" fillId="2" borderId="1" xfId="0" applyFont="1" applyFill="1" applyBorder="1" applyAlignment="1">
      <alignment vertical="center" wrapText="1"/>
    </xf>
    <xf numFmtId="0" fontId="13" fillId="2" borderId="7"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vertical="center" wrapText="1"/>
    </xf>
    <xf numFmtId="0" fontId="11" fillId="0" borderId="15" xfId="0" applyFont="1" applyBorder="1" applyAlignment="1">
      <alignment vertical="center"/>
    </xf>
    <xf numFmtId="0" fontId="11" fillId="0" borderId="16" xfId="0" applyFont="1" applyBorder="1"/>
    <xf numFmtId="0" fontId="11" fillId="0" borderId="18" xfId="0" applyFont="1" applyBorder="1"/>
    <xf numFmtId="0" fontId="4" fillId="2" borderId="4" xfId="0" applyFont="1" applyFill="1" applyBorder="1" applyAlignment="1">
      <alignment horizontal="left" vertical="center" wrapText="1" indent="5"/>
    </xf>
    <xf numFmtId="0" fontId="4" fillId="2" borderId="19" xfId="0" applyFont="1" applyFill="1" applyBorder="1" applyAlignment="1">
      <alignment vertical="center" wrapText="1"/>
    </xf>
    <xf numFmtId="0" fontId="4" fillId="2" borderId="5" xfId="0" applyFont="1" applyFill="1" applyBorder="1" applyAlignment="1">
      <alignment horizontal="right" vertical="center" wrapText="1"/>
    </xf>
    <xf numFmtId="44" fontId="0" fillId="0" borderId="22" xfId="1" applyFont="1" applyBorder="1"/>
    <xf numFmtId="0" fontId="0" fillId="3" borderId="0" xfId="0" applyFill="1"/>
    <xf numFmtId="0" fontId="3" fillId="2" borderId="7" xfId="0" applyFont="1" applyFill="1" applyBorder="1" applyAlignment="1">
      <alignment horizontal="center" vertical="center" wrapText="1"/>
    </xf>
    <xf numFmtId="164" fontId="18" fillId="0" borderId="21" xfId="1" applyNumberFormat="1" applyFont="1" applyBorder="1"/>
    <xf numFmtId="164" fontId="18" fillId="0" borderId="22" xfId="1" applyNumberFormat="1" applyFont="1" applyBorder="1"/>
    <xf numFmtId="164" fontId="0" fillId="0" borderId="0" xfId="0" applyNumberFormat="1"/>
    <xf numFmtId="0" fontId="3" fillId="2" borderId="6" xfId="0" applyFont="1" applyFill="1" applyBorder="1" applyAlignment="1">
      <alignment horizontal="center" vertical="center" wrapText="1"/>
    </xf>
    <xf numFmtId="0" fontId="4" fillId="4" borderId="3" xfId="0" applyFont="1" applyFill="1" applyBorder="1" applyAlignment="1">
      <alignment horizontal="right" vertical="center" wrapText="1"/>
    </xf>
    <xf numFmtId="0" fontId="4" fillId="4" borderId="4" xfId="0" applyFont="1" applyFill="1" applyBorder="1" applyAlignment="1">
      <alignment horizontal="center" vertical="center" wrapText="1"/>
    </xf>
    <xf numFmtId="0" fontId="0" fillId="4" borderId="0" xfId="0" applyFill="1"/>
    <xf numFmtId="0" fontId="4" fillId="4" borderId="7" xfId="0" applyFont="1" applyFill="1" applyBorder="1" applyAlignment="1">
      <alignment vertical="center" wrapText="1"/>
    </xf>
    <xf numFmtId="0" fontId="11" fillId="4" borderId="7" xfId="0" applyFont="1" applyFill="1" applyBorder="1" applyAlignment="1">
      <alignment vertical="center" wrapText="1"/>
    </xf>
    <xf numFmtId="0" fontId="4" fillId="4" borderId="4" xfId="0" applyFont="1" applyFill="1" applyBorder="1" applyAlignment="1">
      <alignment vertical="center" wrapText="1"/>
    </xf>
    <xf numFmtId="0" fontId="4"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1" fillId="4" borderId="19" xfId="0" applyFont="1" applyFill="1" applyBorder="1" applyAlignment="1">
      <alignment vertical="center"/>
    </xf>
    <xf numFmtId="0" fontId="21" fillId="4" borderId="19" xfId="0" applyFont="1" applyFill="1" applyBorder="1" applyAlignment="1">
      <alignment wrapText="1"/>
    </xf>
    <xf numFmtId="0" fontId="11" fillId="4" borderId="19" xfId="0" applyFont="1" applyFill="1" applyBorder="1"/>
    <xf numFmtId="0" fontId="0" fillId="4" borderId="19" xfId="0" applyFill="1" applyBorder="1"/>
    <xf numFmtId="0" fontId="0" fillId="4" borderId="19" xfId="0" applyFill="1" applyBorder="1" applyAlignment="1">
      <alignment wrapText="1"/>
    </xf>
    <xf numFmtId="0" fontId="0" fillId="4" borderId="0" xfId="0" applyFill="1" applyAlignment="1">
      <alignment wrapText="1"/>
    </xf>
    <xf numFmtId="0" fontId="0" fillId="4" borderId="27" xfId="0" applyFill="1" applyBorder="1"/>
    <xf numFmtId="0" fontId="0" fillId="4" borderId="28" xfId="0" applyFill="1" applyBorder="1"/>
    <xf numFmtId="0" fontId="0" fillId="0" borderId="28" xfId="0" applyBorder="1"/>
    <xf numFmtId="0" fontId="4" fillId="2" borderId="19" xfId="0" applyFont="1" applyFill="1" applyBorder="1" applyAlignment="1">
      <alignment horizontal="right" vertical="center" wrapText="1"/>
    </xf>
    <xf numFmtId="0" fontId="4" fillId="2" borderId="19" xfId="0" applyFont="1" applyFill="1" applyBorder="1" applyAlignment="1">
      <alignment horizontal="center" vertical="center" wrapText="1"/>
    </xf>
    <xf numFmtId="0" fontId="11" fillId="0" borderId="19" xfId="0" applyFont="1" applyBorder="1"/>
    <xf numFmtId="0" fontId="11" fillId="0" borderId="19" xfId="0" applyFont="1" applyBorder="1" applyAlignment="1">
      <alignment wrapText="1"/>
    </xf>
    <xf numFmtId="0" fontId="0" fillId="0" borderId="19" xfId="0" applyBorder="1" applyAlignment="1">
      <alignment wrapText="1"/>
    </xf>
    <xf numFmtId="0" fontId="18" fillId="0" borderId="0" xfId="0" applyFont="1"/>
    <xf numFmtId="0" fontId="4" fillId="4" borderId="6" xfId="0" applyFont="1" applyFill="1" applyBorder="1" applyAlignment="1">
      <alignment vertical="center" wrapText="1"/>
    </xf>
    <xf numFmtId="0" fontId="11" fillId="0" borderId="19" xfId="0" applyFont="1" applyBorder="1" applyAlignment="1">
      <alignment vertical="center"/>
    </xf>
    <xf numFmtId="0" fontId="3" fillId="2"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5" fillId="2" borderId="19" xfId="0" applyFont="1" applyFill="1" applyBorder="1" applyAlignment="1">
      <alignment horizontal="right" vertical="center" wrapText="1"/>
    </xf>
    <xf numFmtId="44" fontId="0" fillId="0" borderId="0" xfId="1" applyFont="1"/>
    <xf numFmtId="44" fontId="3" fillId="2" borderId="7" xfId="1" applyFont="1" applyFill="1" applyBorder="1" applyAlignment="1">
      <alignment horizontal="center" vertical="center" wrapText="1"/>
    </xf>
    <xf numFmtId="44" fontId="0" fillId="4" borderId="0" xfId="1" applyFont="1" applyFill="1"/>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 fillId="4" borderId="7" xfId="0" applyFont="1" applyFill="1" applyBorder="1" applyAlignment="1">
      <alignment vertical="center" wrapText="1"/>
    </xf>
    <xf numFmtId="0" fontId="11" fillId="4" borderId="4" xfId="0" applyFont="1" applyFill="1" applyBorder="1" applyAlignment="1">
      <alignment vertical="center" wrapText="1"/>
    </xf>
    <xf numFmtId="0" fontId="3" fillId="2"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4" borderId="4" xfId="0" applyFont="1" applyFill="1" applyBorder="1" applyAlignment="1">
      <alignment horizontal="justify" vertical="center" wrapText="1"/>
    </xf>
    <xf numFmtId="44" fontId="0" fillId="0" borderId="19" xfId="1" applyFont="1" applyBorder="1"/>
    <xf numFmtId="44" fontId="0" fillId="0" borderId="0" xfId="1" applyFont="1" applyBorder="1"/>
    <xf numFmtId="2" fontId="0" fillId="0" borderId="19" xfId="1" applyNumberFormat="1" applyFont="1" applyBorder="1" applyAlignment="1">
      <alignment horizontal="center" vertical="center"/>
    </xf>
    <xf numFmtId="2" fontId="0" fillId="0" borderId="19" xfId="0" applyNumberFormat="1" applyBorder="1" applyAlignment="1">
      <alignment horizontal="center" vertical="center"/>
    </xf>
    <xf numFmtId="2" fontId="0" fillId="3" borderId="19" xfId="1" applyNumberFormat="1" applyFont="1" applyFill="1" applyBorder="1" applyAlignment="1">
      <alignment horizontal="center" vertical="center"/>
    </xf>
    <xf numFmtId="44" fontId="3" fillId="2" borderId="28" xfId="1" applyFont="1" applyFill="1" applyBorder="1" applyAlignment="1">
      <alignment horizontal="center" vertical="center" wrapText="1"/>
    </xf>
    <xf numFmtId="164" fontId="3" fillId="2" borderId="28" xfId="0" applyNumberFormat="1" applyFont="1" applyFill="1" applyBorder="1" applyAlignment="1">
      <alignment horizontal="center" vertical="center" wrapText="1"/>
    </xf>
    <xf numFmtId="0" fontId="3" fillId="2" borderId="19" xfId="0" applyFont="1" applyFill="1" applyBorder="1" applyAlignment="1">
      <alignment horizontal="right" vertical="center" wrapText="1"/>
    </xf>
    <xf numFmtId="2" fontId="0" fillId="0" borderId="27" xfId="1" applyNumberFormat="1" applyFont="1" applyBorder="1" applyAlignment="1">
      <alignment horizontal="center" vertical="center"/>
    </xf>
    <xf numFmtId="0" fontId="6" fillId="2" borderId="19" xfId="0" applyFont="1" applyFill="1" applyBorder="1" applyAlignment="1">
      <alignment vertical="center" wrapText="1"/>
    </xf>
    <xf numFmtId="0" fontId="4" fillId="3" borderId="19" xfId="0" applyFont="1" applyFill="1" applyBorder="1" applyAlignment="1">
      <alignment horizontal="right" vertical="center" wrapText="1"/>
    </xf>
    <xf numFmtId="0" fontId="4" fillId="3" borderId="19" xfId="0" applyFont="1" applyFill="1" applyBorder="1" applyAlignment="1">
      <alignment vertical="center" wrapText="1"/>
    </xf>
    <xf numFmtId="0" fontId="4" fillId="3" borderId="19" xfId="0" applyFont="1" applyFill="1" applyBorder="1" applyAlignment="1">
      <alignment horizontal="center" vertical="center" wrapText="1"/>
    </xf>
    <xf numFmtId="2" fontId="0" fillId="4" borderId="35" xfId="1" applyNumberFormat="1" applyFont="1" applyFill="1" applyBorder="1" applyAlignment="1">
      <alignment horizontal="center"/>
    </xf>
    <xf numFmtId="2" fontId="0" fillId="0" borderId="34" xfId="1" applyNumberFormat="1" applyFont="1" applyBorder="1" applyAlignment="1">
      <alignment horizontal="center"/>
    </xf>
    <xf numFmtId="164" fontId="0" fillId="0" borderId="23" xfId="0" applyNumberFormat="1" applyBorder="1"/>
    <xf numFmtId="43" fontId="0" fillId="0" borderId="19" xfId="2" applyFont="1" applyBorder="1" applyAlignment="1">
      <alignment horizontal="center" vertical="center"/>
    </xf>
    <xf numFmtId="43" fontId="0" fillId="0" borderId="27" xfId="2" applyFont="1" applyBorder="1" applyAlignment="1">
      <alignment horizontal="center" vertical="center"/>
    </xf>
    <xf numFmtId="43" fontId="0" fillId="0" borderId="28" xfId="2" applyFont="1" applyBorder="1" applyAlignment="1">
      <alignment horizontal="center" vertical="center"/>
    </xf>
    <xf numFmtId="43" fontId="0" fillId="4" borderId="28" xfId="2" applyFont="1" applyFill="1" applyBorder="1" applyAlignment="1">
      <alignment horizontal="center"/>
    </xf>
    <xf numFmtId="43" fontId="0" fillId="0" borderId="27" xfId="2" applyFont="1" applyBorder="1" applyAlignment="1">
      <alignment horizontal="center"/>
    </xf>
    <xf numFmtId="164" fontId="18" fillId="0" borderId="37" xfId="1" applyNumberFormat="1" applyFont="1" applyBorder="1"/>
    <xf numFmtId="164" fontId="18" fillId="0" borderId="0" xfId="1" applyNumberFormat="1" applyFont="1" applyBorder="1"/>
    <xf numFmtId="164" fontId="17" fillId="0" borderId="31" xfId="1" applyNumberFormat="1" applyFont="1" applyBorder="1" applyAlignment="1">
      <alignment wrapText="1"/>
    </xf>
    <xf numFmtId="0" fontId="0" fillId="0" borderId="0" xfId="0" applyAlignment="1">
      <alignment horizontal="center"/>
    </xf>
    <xf numFmtId="0" fontId="11" fillId="2" borderId="5" xfId="0" applyFont="1" applyFill="1" applyBorder="1" applyAlignment="1">
      <alignment horizontal="right" vertical="center" wrapText="1"/>
    </xf>
    <xf numFmtId="0" fontId="0" fillId="0" borderId="19" xfId="0" applyBorder="1" applyAlignment="1">
      <alignment horizontal="center" vertical="center"/>
    </xf>
    <xf numFmtId="43" fontId="4" fillId="2" borderId="19" xfId="2" applyFont="1" applyFill="1" applyBorder="1" applyAlignment="1">
      <alignment horizontal="center" vertical="center" wrapText="1"/>
    </xf>
    <xf numFmtId="43" fontId="4" fillId="3" borderId="19" xfId="2" applyFont="1" applyFill="1" applyBorder="1" applyAlignment="1">
      <alignment horizontal="center" vertical="center" wrapText="1"/>
    </xf>
    <xf numFmtId="164" fontId="17" fillId="0" borderId="0" xfId="0" applyNumberFormat="1" applyFont="1"/>
    <xf numFmtId="0" fontId="3" fillId="2" borderId="41" xfId="0" applyFont="1" applyFill="1" applyBorder="1" applyAlignment="1">
      <alignment horizontal="center" vertical="center" wrapText="1"/>
    </xf>
    <xf numFmtId="164" fontId="18" fillId="0" borderId="0" xfId="0" applyNumberFormat="1" applyFont="1"/>
    <xf numFmtId="43" fontId="0" fillId="0" borderId="0" xfId="2" applyFont="1"/>
    <xf numFmtId="2" fontId="11" fillId="0" borderId="19" xfId="0" applyNumberFormat="1" applyFont="1" applyBorder="1" applyAlignment="1">
      <alignment horizontal="center" vertical="center"/>
    </xf>
    <xf numFmtId="2" fontId="11" fillId="0" borderId="19" xfId="0" applyNumberFormat="1" applyFont="1" applyBorder="1" applyAlignment="1">
      <alignment horizontal="center" wrapText="1"/>
    </xf>
    <xf numFmtId="2" fontId="0" fillId="0" borderId="19" xfId="0" applyNumberFormat="1" applyBorder="1" applyAlignment="1">
      <alignment horizontal="center" wrapText="1"/>
    </xf>
    <xf numFmtId="0" fontId="11" fillId="0" borderId="19" xfId="0" applyFont="1" applyBorder="1" applyAlignment="1">
      <alignment horizontal="center" vertical="center"/>
    </xf>
    <xf numFmtId="0" fontId="0" fillId="0" borderId="19" xfId="0" applyBorder="1" applyAlignment="1">
      <alignment horizontal="center"/>
    </xf>
    <xf numFmtId="0" fontId="4"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0" borderId="36" xfId="0" applyFont="1" applyBorder="1" applyAlignment="1">
      <alignment horizontal="center" vertical="center"/>
    </xf>
    <xf numFmtId="0" fontId="7" fillId="2" borderId="19" xfId="0" applyFont="1" applyFill="1" applyBorder="1" applyAlignment="1">
      <alignment horizontal="center" vertical="center" wrapText="1"/>
    </xf>
    <xf numFmtId="0" fontId="5" fillId="0" borderId="19" xfId="0" applyFont="1" applyBorder="1" applyAlignment="1">
      <alignment wrapText="1"/>
    </xf>
    <xf numFmtId="0" fontId="10" fillId="2" borderId="19" xfId="0" applyFont="1" applyFill="1" applyBorder="1" applyAlignment="1">
      <alignment horizontal="center" vertical="center" wrapText="1"/>
    </xf>
    <xf numFmtId="43" fontId="7" fillId="2" borderId="19" xfId="2" applyFont="1" applyFill="1" applyBorder="1" applyAlignment="1">
      <alignment horizontal="center" vertical="center" wrapText="1"/>
    </xf>
    <xf numFmtId="43" fontId="7" fillId="2" borderId="28" xfId="2" applyFont="1" applyFill="1" applyBorder="1" applyAlignment="1">
      <alignment horizontal="center" vertical="center" wrapText="1"/>
    </xf>
    <xf numFmtId="43" fontId="10" fillId="2" borderId="23" xfId="2" applyFont="1" applyFill="1" applyBorder="1" applyAlignment="1">
      <alignment horizontal="center" vertical="center" wrapText="1"/>
    </xf>
    <xf numFmtId="0" fontId="0" fillId="4" borderId="19" xfId="0" applyFill="1" applyBorder="1" applyAlignment="1">
      <alignment horizontal="center" vertical="center"/>
    </xf>
    <xf numFmtId="164" fontId="0" fillId="0" borderId="19" xfId="0" applyNumberFormat="1" applyBorder="1"/>
    <xf numFmtId="0" fontId="3" fillId="0" borderId="19" xfId="0" applyFont="1" applyBorder="1" applyAlignment="1">
      <alignment horizontal="center" vertical="center"/>
    </xf>
    <xf numFmtId="0" fontId="3" fillId="0" borderId="0" xfId="0" applyFont="1" applyAlignment="1">
      <alignment horizontal="center" vertical="center"/>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164" fontId="23" fillId="2" borderId="0" xfId="0" applyNumberFormat="1" applyFont="1" applyFill="1" applyAlignment="1">
      <alignment horizontal="center" vertical="center" wrapText="1"/>
    </xf>
    <xf numFmtId="0" fontId="24" fillId="2" borderId="4" xfId="0" applyFont="1" applyFill="1" applyBorder="1" applyAlignment="1">
      <alignment vertical="center" wrapText="1"/>
    </xf>
    <xf numFmtId="0" fontId="24" fillId="2" borderId="4" xfId="0" applyFont="1" applyFill="1" applyBorder="1" applyAlignment="1">
      <alignment horizontal="center" vertical="center" wrapText="1"/>
    </xf>
    <xf numFmtId="0" fontId="24" fillId="2" borderId="4" xfId="0" applyFont="1" applyFill="1" applyBorder="1" applyAlignment="1">
      <alignment horizontal="right" vertical="center" wrapText="1"/>
    </xf>
    <xf numFmtId="0" fontId="24" fillId="2" borderId="5" xfId="0" applyFont="1" applyFill="1" applyBorder="1" applyAlignment="1">
      <alignment horizontal="center" vertical="center" wrapText="1"/>
    </xf>
    <xf numFmtId="2" fontId="17" fillId="0" borderId="19" xfId="1" applyNumberFormat="1" applyFont="1" applyBorder="1"/>
    <xf numFmtId="2" fontId="25" fillId="0" borderId="19" xfId="0" applyNumberFormat="1" applyFont="1" applyBorder="1"/>
    <xf numFmtId="0" fontId="26" fillId="2" borderId="4" xfId="0" applyFont="1" applyFill="1" applyBorder="1" applyAlignment="1">
      <alignment vertical="center" wrapText="1"/>
    </xf>
    <xf numFmtId="0" fontId="26" fillId="2" borderId="4" xfId="0" applyFont="1" applyFill="1" applyBorder="1" applyAlignment="1">
      <alignment horizontal="center" vertical="center" wrapText="1"/>
    </xf>
    <xf numFmtId="0" fontId="26" fillId="2" borderId="4" xfId="0" applyFont="1" applyFill="1" applyBorder="1" applyAlignment="1">
      <alignment horizontal="right" vertical="center" wrapText="1"/>
    </xf>
    <xf numFmtId="2" fontId="17" fillId="0" borderId="28" xfId="1" applyNumberFormat="1" applyFont="1" applyBorder="1"/>
    <xf numFmtId="2" fontId="25" fillId="0" borderId="28" xfId="0" applyNumberFormat="1" applyFont="1" applyBorder="1"/>
    <xf numFmtId="0" fontId="24" fillId="2" borderId="7" xfId="0" applyFont="1" applyFill="1" applyBorder="1" applyAlignment="1">
      <alignment vertical="center" wrapText="1"/>
    </xf>
    <xf numFmtId="2" fontId="25" fillId="0" borderId="27" xfId="0" applyNumberFormat="1" applyFont="1" applyBorder="1"/>
    <xf numFmtId="0" fontId="24" fillId="2" borderId="6" xfId="0" applyFont="1" applyFill="1" applyBorder="1" applyAlignment="1">
      <alignment horizontal="center" vertical="center" wrapText="1"/>
    </xf>
    <xf numFmtId="0" fontId="24" fillId="2" borderId="14" xfId="0" applyFont="1" applyFill="1" applyBorder="1" applyAlignment="1">
      <alignment horizontal="center" vertical="center" wrapText="1"/>
    </xf>
    <xf numFmtId="2" fontId="17" fillId="0" borderId="27" xfId="1" applyNumberFormat="1" applyFont="1" applyBorder="1"/>
    <xf numFmtId="0" fontId="24" fillId="2" borderId="3" xfId="0" applyFont="1" applyFill="1" applyBorder="1" applyAlignment="1">
      <alignment horizontal="center" vertical="center" wrapText="1"/>
    </xf>
    <xf numFmtId="2" fontId="17" fillId="0" borderId="33" xfId="1" applyNumberFormat="1" applyFont="1" applyBorder="1"/>
    <xf numFmtId="2" fontId="25" fillId="0" borderId="33" xfId="0" applyNumberFormat="1" applyFont="1" applyBorder="1"/>
    <xf numFmtId="0" fontId="27" fillId="2" borderId="4" xfId="0" applyFont="1" applyFill="1" applyBorder="1" applyAlignment="1">
      <alignment vertical="center" wrapText="1"/>
    </xf>
    <xf numFmtId="0" fontId="27" fillId="2" borderId="4" xfId="0" applyFont="1" applyFill="1" applyBorder="1" applyAlignment="1">
      <alignment horizontal="center" vertical="center" wrapText="1"/>
    </xf>
    <xf numFmtId="0" fontId="27" fillId="2" borderId="4" xfId="0" applyFont="1" applyFill="1" applyBorder="1" applyAlignment="1">
      <alignment horizontal="right" vertical="center" wrapText="1"/>
    </xf>
    <xf numFmtId="0" fontId="27" fillId="2" borderId="7"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7" xfId="0" applyFont="1" applyFill="1" applyBorder="1" applyAlignment="1">
      <alignment horizontal="right" vertical="center" wrapText="1"/>
    </xf>
    <xf numFmtId="0" fontId="24" fillId="2" borderId="0" xfId="0" applyFont="1" applyFill="1" applyAlignment="1">
      <alignment horizontal="center" vertical="center" wrapText="1"/>
    </xf>
    <xf numFmtId="0" fontId="24" fillId="2" borderId="19" xfId="0" applyFont="1" applyFill="1" applyBorder="1" applyAlignment="1">
      <alignment horizontal="right" vertical="center" wrapText="1"/>
    </xf>
    <xf numFmtId="0" fontId="24" fillId="2" borderId="19" xfId="0" applyFont="1" applyFill="1" applyBorder="1" applyAlignment="1">
      <alignment vertical="center" wrapText="1"/>
    </xf>
    <xf numFmtId="0" fontId="24" fillId="2" borderId="19" xfId="0" applyFont="1" applyFill="1" applyBorder="1" applyAlignment="1">
      <alignment horizontal="center" vertical="center" wrapText="1"/>
    </xf>
    <xf numFmtId="0" fontId="24" fillId="2" borderId="36" xfId="0" applyFont="1" applyFill="1" applyBorder="1" applyAlignment="1">
      <alignment horizontal="right" vertical="center" wrapText="1"/>
    </xf>
    <xf numFmtId="0" fontId="24" fillId="2" borderId="5" xfId="0" applyFont="1" applyFill="1" applyBorder="1" applyAlignment="1">
      <alignment horizontal="right" vertical="center" wrapText="1"/>
    </xf>
    <xf numFmtId="0" fontId="29" fillId="2" borderId="4" xfId="0" applyFont="1" applyFill="1" applyBorder="1" applyAlignment="1">
      <alignment vertical="center" wrapText="1"/>
    </xf>
    <xf numFmtId="0" fontId="29" fillId="2" borderId="4" xfId="0" applyFont="1" applyFill="1" applyBorder="1" applyAlignment="1">
      <alignment horizontal="center" vertical="center" wrapText="1"/>
    </xf>
    <xf numFmtId="0" fontId="29" fillId="2" borderId="4" xfId="0" applyFont="1" applyFill="1" applyBorder="1" applyAlignment="1">
      <alignment horizontal="right" vertical="center" wrapText="1"/>
    </xf>
    <xf numFmtId="0" fontId="29" fillId="2" borderId="5" xfId="0" applyFont="1" applyFill="1" applyBorder="1" applyAlignment="1">
      <alignment horizontal="right" vertical="center" wrapText="1"/>
    </xf>
    <xf numFmtId="0" fontId="30" fillId="2" borderId="4" xfId="0" applyFont="1" applyFill="1" applyBorder="1" applyAlignment="1">
      <alignment horizontal="right" vertical="center" wrapText="1"/>
    </xf>
    <xf numFmtId="0" fontId="27" fillId="2" borderId="4" xfId="0" applyFont="1" applyFill="1" applyBorder="1" applyAlignment="1">
      <alignment horizontal="justify" vertical="center" wrapText="1"/>
    </xf>
    <xf numFmtId="0" fontId="29" fillId="4" borderId="4" xfId="0" applyFont="1" applyFill="1" applyBorder="1" applyAlignment="1">
      <alignment vertical="center" wrapText="1"/>
    </xf>
    <xf numFmtId="0" fontId="24" fillId="4" borderId="4"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6" fillId="4" borderId="4" xfId="0" applyFont="1" applyFill="1" applyBorder="1" applyAlignment="1">
      <alignment horizontal="right" vertical="center" wrapText="1"/>
    </xf>
    <xf numFmtId="0" fontId="24" fillId="4" borderId="4" xfId="0" applyFont="1" applyFill="1" applyBorder="1" applyAlignment="1">
      <alignment horizontal="right" vertical="center" wrapText="1"/>
    </xf>
    <xf numFmtId="0" fontId="24" fillId="4" borderId="5" xfId="0" applyFont="1" applyFill="1" applyBorder="1" applyAlignment="1">
      <alignment horizontal="right" vertical="center" wrapText="1"/>
    </xf>
    <xf numFmtId="2" fontId="17" fillId="4" borderId="19" xfId="1" applyNumberFormat="1" applyFont="1" applyFill="1" applyBorder="1"/>
    <xf numFmtId="0" fontId="24" fillId="4" borderId="7" xfId="0" applyFont="1" applyFill="1" applyBorder="1" applyAlignment="1">
      <alignment vertical="center" wrapText="1"/>
    </xf>
    <xf numFmtId="0" fontId="28" fillId="4" borderId="7" xfId="0" applyFont="1" applyFill="1" applyBorder="1" applyAlignment="1">
      <alignment vertical="center" wrapText="1"/>
    </xf>
    <xf numFmtId="0" fontId="24" fillId="4" borderId="19" xfId="0" applyFont="1" applyFill="1" applyBorder="1" applyAlignment="1">
      <alignment vertical="center" wrapText="1"/>
    </xf>
    <xf numFmtId="0" fontId="24"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4" fillId="4" borderId="4" xfId="0" applyFont="1" applyFill="1" applyBorder="1" applyAlignment="1">
      <alignment vertical="center" wrapText="1"/>
    </xf>
    <xf numFmtId="0" fontId="24" fillId="2" borderId="23" xfId="0" applyFont="1" applyFill="1" applyBorder="1" applyAlignment="1">
      <alignment vertical="center" wrapText="1"/>
    </xf>
    <xf numFmtId="0" fontId="24" fillId="2" borderId="25" xfId="0" applyFont="1" applyFill="1" applyBorder="1" applyAlignment="1">
      <alignment horizontal="center" vertical="center" wrapText="1"/>
    </xf>
    <xf numFmtId="0" fontId="24" fillId="2" borderId="26" xfId="0" applyFont="1" applyFill="1" applyBorder="1" applyAlignment="1">
      <alignment horizontal="center" vertical="center" wrapText="1"/>
    </xf>
    <xf numFmtId="2" fontId="25" fillId="0" borderId="19" xfId="1" applyNumberFormat="1" applyFont="1" applyBorder="1"/>
    <xf numFmtId="0" fontId="28" fillId="2" borderId="7" xfId="0" applyFont="1" applyFill="1" applyBorder="1" applyAlignment="1">
      <alignment horizontal="center" vertical="center" wrapText="1"/>
    </xf>
    <xf numFmtId="0" fontId="28" fillId="2" borderId="7" xfId="0" applyFont="1" applyFill="1" applyBorder="1" applyAlignment="1">
      <alignment vertical="top" wrapText="1"/>
    </xf>
    <xf numFmtId="0" fontId="28" fillId="2" borderId="7" xfId="0" applyFont="1" applyFill="1" applyBorder="1" applyAlignment="1">
      <alignment horizontal="center" vertical="top" wrapText="1"/>
    </xf>
    <xf numFmtId="0" fontId="28" fillId="2" borderId="28" xfId="0" applyFont="1" applyFill="1" applyBorder="1" applyAlignment="1">
      <alignment vertical="top" wrapText="1"/>
    </xf>
    <xf numFmtId="0" fontId="28" fillId="2" borderId="19" xfId="0" applyFont="1" applyFill="1" applyBorder="1" applyAlignment="1">
      <alignment vertical="top" wrapText="1"/>
    </xf>
    <xf numFmtId="0" fontId="28" fillId="2" borderId="19" xfId="0" applyFont="1" applyFill="1" applyBorder="1" applyAlignment="1">
      <alignment horizontal="center" vertical="top" wrapText="1"/>
    </xf>
    <xf numFmtId="0" fontId="24" fillId="2" borderId="36" xfId="0" applyFont="1" applyFill="1" applyBorder="1" applyAlignment="1">
      <alignment vertical="center" wrapText="1"/>
    </xf>
    <xf numFmtId="0" fontId="28" fillId="0" borderId="19" xfId="0" applyFont="1" applyBorder="1"/>
    <xf numFmtId="0" fontId="28" fillId="0" borderId="19" xfId="0" applyFont="1" applyBorder="1" applyAlignment="1">
      <alignment horizontal="center"/>
    </xf>
    <xf numFmtId="0" fontId="28" fillId="0" borderId="36" xfId="0" applyFont="1" applyBorder="1"/>
    <xf numFmtId="0" fontId="28" fillId="0" borderId="19" xfId="0" applyFont="1" applyBorder="1" applyAlignment="1">
      <alignment wrapText="1"/>
    </xf>
    <xf numFmtId="0" fontId="25" fillId="0" borderId="19" xfId="0" applyFont="1" applyBorder="1"/>
    <xf numFmtId="0" fontId="25" fillId="0" borderId="19" xfId="0" applyFont="1" applyBorder="1" applyAlignment="1">
      <alignment wrapText="1"/>
    </xf>
    <xf numFmtId="0" fontId="25" fillId="0" borderId="36" xfId="0" applyFont="1" applyBorder="1"/>
    <xf numFmtId="0" fontId="32" fillId="0" borderId="19" xfId="0" applyFont="1" applyBorder="1" applyAlignment="1">
      <alignment vertical="center" wrapText="1"/>
    </xf>
    <xf numFmtId="0" fontId="25" fillId="0" borderId="28" xfId="0" applyFont="1" applyBorder="1"/>
    <xf numFmtId="0" fontId="28" fillId="0" borderId="28" xfId="0" applyFont="1" applyBorder="1"/>
    <xf numFmtId="0" fontId="28" fillId="0" borderId="28" xfId="0" applyFont="1" applyBorder="1" applyAlignment="1">
      <alignment horizontal="center"/>
    </xf>
    <xf numFmtId="0" fontId="25" fillId="0" borderId="35" xfId="0" applyFont="1" applyBorder="1"/>
    <xf numFmtId="0" fontId="26" fillId="2" borderId="3"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3" xfId="0" applyFont="1" applyFill="1" applyBorder="1" applyAlignment="1">
      <alignment horizontal="center" vertical="top" wrapText="1"/>
    </xf>
    <xf numFmtId="0" fontId="28" fillId="2" borderId="0" xfId="0" applyFont="1" applyFill="1" applyAlignment="1">
      <alignment horizontal="center" vertical="top" wrapText="1"/>
    </xf>
    <xf numFmtId="0" fontId="23" fillId="0" borderId="19" xfId="0" applyFont="1" applyBorder="1" applyAlignment="1">
      <alignment horizontal="center" vertical="center"/>
    </xf>
    <xf numFmtId="0" fontId="25" fillId="0" borderId="19" xfId="0" applyFont="1" applyBorder="1" applyAlignment="1">
      <alignment horizontal="center"/>
    </xf>
    <xf numFmtId="0" fontId="25" fillId="0" borderId="28" xfId="0" applyFont="1" applyBorder="1" applyAlignment="1">
      <alignment horizontal="center"/>
    </xf>
    <xf numFmtId="0" fontId="11" fillId="0" borderId="0" xfId="0" applyFont="1" applyAlignment="1">
      <alignment horizontal="center"/>
    </xf>
    <xf numFmtId="0" fontId="2" fillId="0" borderId="0" xfId="0" applyFont="1" applyAlignment="1">
      <alignment horizontal="center"/>
    </xf>
    <xf numFmtId="0" fontId="3" fillId="2" borderId="10" xfId="0" applyFont="1" applyFill="1" applyBorder="1" applyAlignment="1">
      <alignment horizontal="center" wrapText="1"/>
    </xf>
    <xf numFmtId="0" fontId="4" fillId="2" borderId="19" xfId="0" applyFont="1" applyFill="1" applyBorder="1" applyAlignment="1">
      <alignment horizontal="center" wrapText="1"/>
    </xf>
    <xf numFmtId="0" fontId="4" fillId="2" borderId="6" xfId="0" applyFont="1" applyFill="1" applyBorder="1" applyAlignment="1">
      <alignment horizontal="center" wrapText="1"/>
    </xf>
    <xf numFmtId="0" fontId="6" fillId="2" borderId="19" xfId="0" applyFont="1" applyFill="1" applyBorder="1" applyAlignment="1">
      <alignment horizontal="center" wrapText="1"/>
    </xf>
    <xf numFmtId="0" fontId="4" fillId="3" borderId="19" xfId="0" applyFont="1" applyFill="1" applyBorder="1" applyAlignment="1">
      <alignment horizontal="center" wrapText="1"/>
    </xf>
    <xf numFmtId="43" fontId="11" fillId="0" borderId="19" xfId="2" applyFont="1" applyBorder="1" applyAlignment="1">
      <alignment horizontal="center" vertical="center"/>
    </xf>
    <xf numFmtId="43" fontId="10" fillId="2" borderId="19" xfId="2"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0" xfId="0" applyFont="1" applyFill="1" applyAlignment="1">
      <alignment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wrapText="1"/>
    </xf>
    <xf numFmtId="0" fontId="4" fillId="4" borderId="19" xfId="0" applyFont="1" applyFill="1" applyBorder="1" applyAlignment="1">
      <alignment vertical="center" wrapText="1"/>
    </xf>
    <xf numFmtId="43" fontId="4" fillId="4" borderId="19" xfId="2" applyFont="1" applyFill="1" applyBorder="1" applyAlignment="1">
      <alignment horizontal="center" vertical="center" wrapText="1"/>
    </xf>
    <xf numFmtId="0" fontId="4" fillId="4" borderId="36" xfId="0" applyFont="1" applyFill="1" applyBorder="1" applyAlignment="1">
      <alignment vertical="center" wrapText="1"/>
    </xf>
    <xf numFmtId="0" fontId="24" fillId="2" borderId="15" xfId="0" applyFont="1" applyFill="1" applyBorder="1" applyAlignment="1">
      <alignment vertical="center" wrapText="1"/>
    </xf>
    <xf numFmtId="0" fontId="24" fillId="2" borderId="14" xfId="0" applyFont="1" applyFill="1" applyBorder="1" applyAlignment="1">
      <alignment vertical="center" wrapText="1"/>
    </xf>
    <xf numFmtId="0" fontId="24" fillId="2" borderId="19" xfId="0" applyFont="1" applyFill="1" applyBorder="1" applyAlignment="1">
      <alignment vertical="center" wrapText="1"/>
    </xf>
    <xf numFmtId="0" fontId="24" fillId="2" borderId="1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vertical="center" wrapText="1"/>
    </xf>
    <xf numFmtId="0" fontId="24" fillId="2" borderId="6" xfId="0" applyFont="1" applyFill="1" applyBorder="1" applyAlignment="1">
      <alignment vertical="center" wrapText="1"/>
    </xf>
    <xf numFmtId="0" fontId="24" fillId="2" borderId="3" xfId="0" applyFont="1" applyFill="1" applyBorder="1" applyAlignment="1">
      <alignment horizontal="center" vertical="center" wrapText="1"/>
    </xf>
    <xf numFmtId="0" fontId="24" fillId="2" borderId="10" xfId="0" applyFont="1" applyFill="1" applyBorder="1" applyAlignment="1">
      <alignment horizontal="right" vertical="center" wrapText="1"/>
    </xf>
    <xf numFmtId="0" fontId="24" fillId="2" borderId="6" xfId="0" applyFont="1" applyFill="1" applyBorder="1" applyAlignment="1">
      <alignment horizontal="right" vertical="center" wrapText="1"/>
    </xf>
    <xf numFmtId="0" fontId="24" fillId="2" borderId="3" xfId="0" applyFont="1" applyFill="1" applyBorder="1" applyAlignment="1">
      <alignment horizontal="right" vertical="center" wrapText="1"/>
    </xf>
    <xf numFmtId="0" fontId="24" fillId="2" borderId="15"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7" fillId="2" borderId="10" xfId="0" applyFont="1" applyFill="1" applyBorder="1" applyAlignment="1">
      <alignment vertical="center" wrapText="1"/>
    </xf>
    <xf numFmtId="0" fontId="27" fillId="2" borderId="3" xfId="0" applyFont="1" applyFill="1" applyBorder="1" applyAlignment="1">
      <alignment vertical="center" wrapText="1"/>
    </xf>
    <xf numFmtId="0" fontId="27" fillId="2" borderId="1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20"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0" xfId="0" applyFont="1" applyFill="1" applyBorder="1" applyAlignment="1">
      <alignment vertical="center" wrapText="1"/>
    </xf>
    <xf numFmtId="0" fontId="24" fillId="2" borderId="29" xfId="0" applyFont="1" applyFill="1" applyBorder="1" applyAlignment="1">
      <alignment vertical="center" wrapText="1"/>
    </xf>
    <xf numFmtId="0" fontId="24" fillId="2" borderId="20" xfId="0" applyFont="1" applyFill="1" applyBorder="1" applyAlignment="1">
      <alignment horizontal="right" vertical="center" wrapText="1"/>
    </xf>
    <xf numFmtId="0" fontId="24" fillId="2" borderId="29" xfId="0" applyFont="1" applyFill="1" applyBorder="1" applyAlignment="1">
      <alignment horizontal="right" vertical="center" wrapText="1"/>
    </xf>
    <xf numFmtId="0" fontId="24" fillId="2" borderId="15" xfId="0" applyFont="1" applyFill="1" applyBorder="1" applyAlignment="1">
      <alignment horizontal="right" vertical="center" wrapText="1"/>
    </xf>
    <xf numFmtId="0" fontId="24" fillId="2" borderId="13" xfId="0" applyFont="1" applyFill="1" applyBorder="1" applyAlignment="1">
      <alignment horizontal="right" vertical="center" wrapText="1"/>
    </xf>
    <xf numFmtId="0" fontId="24" fillId="2" borderId="24"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0" xfId="0" applyFont="1" applyFill="1" applyBorder="1" applyAlignment="1">
      <alignment horizontal="right" vertical="center" wrapText="1"/>
    </xf>
    <xf numFmtId="0" fontId="26" fillId="4" borderId="6" xfId="0" applyFont="1" applyFill="1" applyBorder="1" applyAlignment="1">
      <alignment horizontal="right" vertical="center" wrapText="1"/>
    </xf>
    <xf numFmtId="0" fontId="26" fillId="4" borderId="3" xfId="0" applyFont="1" applyFill="1" applyBorder="1" applyAlignment="1">
      <alignment horizontal="right" vertical="center" wrapText="1"/>
    </xf>
    <xf numFmtId="0" fontId="24" fillId="4" borderId="10" xfId="0" applyFont="1" applyFill="1" applyBorder="1" applyAlignment="1">
      <alignment horizontal="right" vertical="center" wrapText="1"/>
    </xf>
    <xf numFmtId="0" fontId="24" fillId="4" borderId="6" xfId="0" applyFont="1" applyFill="1" applyBorder="1" applyAlignment="1">
      <alignment horizontal="right" vertical="center" wrapText="1"/>
    </xf>
    <xf numFmtId="0" fontId="24" fillId="4" borderId="3" xfId="0" applyFont="1" applyFill="1" applyBorder="1" applyAlignment="1">
      <alignment horizontal="right" vertical="center" wrapText="1"/>
    </xf>
    <xf numFmtId="0" fontId="24" fillId="4" borderId="3" xfId="0" applyFont="1" applyFill="1" applyBorder="1" applyAlignment="1">
      <alignment horizontal="center" vertical="center" wrapText="1"/>
    </xf>
    <xf numFmtId="0" fontId="24" fillId="4" borderId="15" xfId="0" applyFont="1" applyFill="1" applyBorder="1" applyAlignment="1">
      <alignment horizontal="right" vertical="center" wrapText="1"/>
    </xf>
    <xf numFmtId="0" fontId="24" fillId="4" borderId="14" xfId="0" applyFont="1" applyFill="1" applyBorder="1" applyAlignment="1">
      <alignment horizontal="right" vertical="center" wrapText="1"/>
    </xf>
    <xf numFmtId="0" fontId="24" fillId="4" borderId="13"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3" xfId="0" applyFont="1" applyFill="1" applyBorder="1" applyAlignment="1">
      <alignment vertical="center" wrapText="1"/>
    </xf>
    <xf numFmtId="0" fontId="4" fillId="2" borderId="5" xfId="0" applyFont="1" applyFill="1" applyBorder="1" applyAlignment="1">
      <alignment vertical="center" wrapText="1"/>
    </xf>
    <xf numFmtId="0" fontId="4" fillId="2" borderId="10"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0"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10" xfId="0" applyFont="1" applyFill="1" applyBorder="1" applyAlignment="1">
      <alignment vertical="center" wrapText="1"/>
    </xf>
    <xf numFmtId="0" fontId="4" fillId="2" borderId="3" xfId="0" applyFont="1" applyFill="1" applyBorder="1" applyAlignment="1">
      <alignment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2" borderId="6" xfId="0" applyFont="1" applyFill="1" applyBorder="1" applyAlignment="1">
      <alignment horizontal="right" vertical="center" wrapText="1"/>
    </xf>
    <xf numFmtId="0" fontId="4"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42" xfId="0" applyFont="1" applyFill="1" applyBorder="1" applyAlignment="1">
      <alignment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right" vertical="center" wrapText="1"/>
    </xf>
    <xf numFmtId="0" fontId="4" fillId="4" borderId="6"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4" fillId="4" borderId="10" xfId="0" applyFont="1" applyFill="1" applyBorder="1" applyAlignment="1">
      <alignment vertical="center" wrapText="1"/>
    </xf>
    <xf numFmtId="0" fontId="4" fillId="4" borderId="3" xfId="0" applyFont="1" applyFill="1" applyBorder="1" applyAlignment="1">
      <alignment vertical="center" wrapText="1"/>
    </xf>
    <xf numFmtId="0" fontId="11" fillId="4" borderId="15" xfId="0" applyFont="1" applyFill="1" applyBorder="1" applyAlignment="1">
      <alignment horizontal="right" vertical="center" wrapText="1"/>
    </xf>
    <xf numFmtId="0" fontId="11" fillId="4" borderId="13" xfId="0" applyFont="1" applyFill="1" applyBorder="1" applyAlignment="1">
      <alignment horizontal="right" vertical="center" wrapText="1"/>
    </xf>
    <xf numFmtId="0" fontId="9" fillId="4" borderId="10" xfId="0" applyFont="1" applyFill="1" applyBorder="1" applyAlignment="1">
      <alignment horizontal="right" vertical="center" wrapText="1"/>
    </xf>
    <xf numFmtId="0" fontId="9" fillId="4" borderId="3"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19" xfId="0" applyFont="1" applyFill="1" applyBorder="1" applyAlignment="1">
      <alignmen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12" fillId="3" borderId="19" xfId="0" applyFont="1" applyFill="1" applyBorder="1" applyAlignment="1">
      <alignment horizontal="left" vertical="center" wrapText="1" indent="2"/>
    </xf>
    <xf numFmtId="0" fontId="7" fillId="2" borderId="19" xfId="0" applyFont="1" applyFill="1" applyBorder="1" applyAlignment="1">
      <alignment vertical="center" wrapText="1"/>
    </xf>
    <xf numFmtId="0" fontId="4" fillId="2" borderId="6" xfId="0" applyFont="1" applyFill="1" applyBorder="1" applyAlignment="1">
      <alignment vertical="center" wrapText="1"/>
    </xf>
    <xf numFmtId="0" fontId="4" fillId="4" borderId="15" xfId="0" applyFont="1" applyFill="1" applyBorder="1" applyAlignment="1">
      <alignment horizontal="right" vertical="center" wrapText="1"/>
    </xf>
    <xf numFmtId="0" fontId="4" fillId="4" borderId="13" xfId="0" applyFont="1" applyFill="1" applyBorder="1" applyAlignment="1">
      <alignment horizontal="right" vertical="center" wrapText="1"/>
    </xf>
    <xf numFmtId="0" fontId="20" fillId="4" borderId="10" xfId="0" applyFont="1" applyFill="1" applyBorder="1" applyAlignment="1">
      <alignment vertical="center" wrapText="1"/>
    </xf>
    <xf numFmtId="0" fontId="20" fillId="4" borderId="6" xfId="0" applyFont="1" applyFill="1" applyBorder="1" applyAlignment="1">
      <alignment vertical="center" wrapText="1"/>
    </xf>
    <xf numFmtId="0" fontId="7" fillId="2" borderId="10"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7" fillId="2" borderId="3" xfId="0"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44" xfId="0" applyFont="1" applyFill="1" applyBorder="1" applyAlignment="1">
      <alignment vertical="center" wrapText="1"/>
    </xf>
    <xf numFmtId="0" fontId="2" fillId="2" borderId="5" xfId="0" applyFont="1" applyFill="1" applyBorder="1" applyAlignment="1">
      <alignment horizontal="left" vertical="center" wrapText="1"/>
    </xf>
    <xf numFmtId="0" fontId="11" fillId="2" borderId="44" xfId="0" applyFont="1" applyFill="1" applyBorder="1" applyAlignment="1">
      <alignment vertical="center" wrapText="1"/>
    </xf>
    <xf numFmtId="0" fontId="4" fillId="2" borderId="4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15" xfId="0" applyFont="1" applyFill="1" applyBorder="1" applyAlignment="1">
      <alignment horizontal="justify" vertical="center" wrapText="1"/>
    </xf>
    <xf numFmtId="0" fontId="4" fillId="2" borderId="13" xfId="0" applyFont="1" applyFill="1" applyBorder="1" applyAlignment="1">
      <alignment horizontal="justify" vertical="center" wrapText="1"/>
    </xf>
  </cellXfs>
  <cellStyles count="3">
    <cellStyle name="Dziesiętny" xfId="2" builtinId="3"/>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6"/>
  <sheetViews>
    <sheetView topLeftCell="A19" workbookViewId="0">
      <selection activeCell="K5" sqref="K5:L32"/>
    </sheetView>
  </sheetViews>
  <sheetFormatPr defaultRowHeight="15" x14ac:dyDescent="0.25"/>
  <cols>
    <col min="1" max="1" width="9.140625" style="124"/>
    <col min="2" max="2" width="41.140625" customWidth="1"/>
    <col min="3" max="3" width="9.140625" style="124"/>
    <col min="4" max="4" width="10.28515625" bestFit="1" customWidth="1"/>
    <col min="11" max="11" width="13.5703125" style="52" customWidth="1"/>
    <col min="12" max="12" width="13.42578125" style="57" bestFit="1" customWidth="1"/>
  </cols>
  <sheetData>
    <row r="1" spans="1:12" x14ac:dyDescent="0.25">
      <c r="A1" s="239" t="s">
        <v>0</v>
      </c>
      <c r="B1" s="22"/>
      <c r="C1" s="238"/>
      <c r="D1" s="22"/>
      <c r="E1" s="22"/>
      <c r="F1" s="22"/>
      <c r="G1" s="22"/>
      <c r="H1" s="22"/>
      <c r="I1" s="22"/>
      <c r="J1" s="22"/>
      <c r="K1" s="101"/>
    </row>
    <row r="2" spans="1:12" ht="15.75" thickBot="1" x14ac:dyDescent="0.3">
      <c r="A2" s="238" t="s">
        <v>1</v>
      </c>
      <c r="B2" s="22"/>
      <c r="C2" s="238"/>
      <c r="D2" s="22"/>
      <c r="E2" s="22"/>
      <c r="F2" s="22"/>
      <c r="G2" s="22"/>
      <c r="H2" s="22"/>
      <c r="I2" s="22"/>
      <c r="J2" s="22"/>
      <c r="K2" s="101"/>
    </row>
    <row r="3" spans="1:12" ht="51" x14ac:dyDescent="0.25">
      <c r="A3" s="240" t="s">
        <v>2</v>
      </c>
      <c r="B3" s="87" t="s">
        <v>3</v>
      </c>
      <c r="C3" s="87" t="s">
        <v>4</v>
      </c>
      <c r="D3" s="87" t="s">
        <v>5</v>
      </c>
      <c r="E3" s="87" t="s">
        <v>6</v>
      </c>
      <c r="F3" s="87" t="s">
        <v>7</v>
      </c>
      <c r="G3" s="87" t="s">
        <v>8</v>
      </c>
      <c r="H3" s="87" t="s">
        <v>9</v>
      </c>
      <c r="I3" s="87" t="s">
        <v>10</v>
      </c>
      <c r="J3" s="98" t="s">
        <v>11</v>
      </c>
      <c r="K3" s="105" t="s">
        <v>289</v>
      </c>
      <c r="L3" s="106" t="s">
        <v>9</v>
      </c>
    </row>
    <row r="4" spans="1:12" ht="76.5" x14ac:dyDescent="0.25">
      <c r="A4" s="241">
        <v>1</v>
      </c>
      <c r="B4" s="50" t="s">
        <v>12</v>
      </c>
      <c r="C4" s="79"/>
      <c r="D4" s="79"/>
      <c r="E4" s="79"/>
      <c r="F4" s="79"/>
      <c r="G4" s="79"/>
      <c r="H4" s="79"/>
      <c r="I4" s="78"/>
      <c r="J4" s="78"/>
      <c r="K4" s="100"/>
      <c r="L4" s="41"/>
    </row>
    <row r="5" spans="1:12" x14ac:dyDescent="0.25">
      <c r="A5" s="241" t="s">
        <v>13</v>
      </c>
      <c r="B5" s="50" t="s">
        <v>14</v>
      </c>
      <c r="C5" s="79" t="s">
        <v>15</v>
      </c>
      <c r="D5" s="79">
        <v>150</v>
      </c>
      <c r="E5" s="79"/>
      <c r="F5" s="79"/>
      <c r="G5" s="79"/>
      <c r="H5" s="79"/>
      <c r="I5" s="78"/>
      <c r="J5" s="78"/>
      <c r="K5" s="102"/>
      <c r="L5" s="116"/>
    </row>
    <row r="6" spans="1:12" x14ac:dyDescent="0.25">
      <c r="A6" s="241" t="s">
        <v>16</v>
      </c>
      <c r="B6" s="50" t="s">
        <v>17</v>
      </c>
      <c r="C6" s="79" t="s">
        <v>15</v>
      </c>
      <c r="D6" s="79">
        <v>30</v>
      </c>
      <c r="E6" s="79"/>
      <c r="F6" s="79"/>
      <c r="G6" s="79"/>
      <c r="H6" s="79"/>
      <c r="I6" s="78" t="s">
        <v>18</v>
      </c>
      <c r="J6" s="78"/>
      <c r="K6" s="102"/>
      <c r="L6" s="116"/>
    </row>
    <row r="7" spans="1:12" x14ac:dyDescent="0.25">
      <c r="A7" s="241" t="s">
        <v>19</v>
      </c>
      <c r="B7" s="50" t="s">
        <v>20</v>
      </c>
      <c r="C7" s="79" t="s">
        <v>15</v>
      </c>
      <c r="D7" s="79">
        <v>100</v>
      </c>
      <c r="E7" s="79"/>
      <c r="F7" s="79"/>
      <c r="G7" s="79"/>
      <c r="H7" s="79"/>
      <c r="I7" s="78"/>
      <c r="J7" s="78"/>
      <c r="K7" s="102"/>
      <c r="L7" s="116"/>
    </row>
    <row r="8" spans="1:12" x14ac:dyDescent="0.25">
      <c r="A8" s="241" t="s">
        <v>21</v>
      </c>
      <c r="B8" s="50" t="s">
        <v>22</v>
      </c>
      <c r="C8" s="79" t="s">
        <v>15</v>
      </c>
      <c r="D8" s="79">
        <v>300</v>
      </c>
      <c r="E8" s="79"/>
      <c r="F8" s="79"/>
      <c r="G8" s="79"/>
      <c r="H8" s="79"/>
      <c r="I8" s="78" t="s">
        <v>18</v>
      </c>
      <c r="J8" s="78"/>
      <c r="K8" s="102"/>
      <c r="L8" s="116"/>
    </row>
    <row r="9" spans="1:12" x14ac:dyDescent="0.25">
      <c r="A9" s="241" t="s">
        <v>23</v>
      </c>
      <c r="B9" s="50" t="s">
        <v>24</v>
      </c>
      <c r="C9" s="79" t="s">
        <v>15</v>
      </c>
      <c r="D9" s="79">
        <v>170</v>
      </c>
      <c r="E9" s="79"/>
      <c r="F9" s="79"/>
      <c r="G9" s="79"/>
      <c r="H9" s="79"/>
      <c r="I9" s="78"/>
      <c r="J9" s="78"/>
      <c r="K9" s="102"/>
      <c r="L9" s="116"/>
    </row>
    <row r="10" spans="1:12" x14ac:dyDescent="0.25">
      <c r="A10" s="241" t="s">
        <v>25</v>
      </c>
      <c r="B10" s="50" t="s">
        <v>26</v>
      </c>
      <c r="C10" s="79" t="s">
        <v>15</v>
      </c>
      <c r="D10" s="79">
        <v>510</v>
      </c>
      <c r="E10" s="79"/>
      <c r="F10" s="79"/>
      <c r="G10" s="79"/>
      <c r="H10" s="79"/>
      <c r="I10" s="107"/>
      <c r="J10" s="107"/>
      <c r="K10" s="102"/>
      <c r="L10" s="116"/>
    </row>
    <row r="11" spans="1:12" x14ac:dyDescent="0.25">
      <c r="A11" s="241" t="s">
        <v>27</v>
      </c>
      <c r="B11" s="50" t="s">
        <v>28</v>
      </c>
      <c r="C11" s="79" t="s">
        <v>15</v>
      </c>
      <c r="D11" s="79">
        <v>450</v>
      </c>
      <c r="E11" s="79"/>
      <c r="F11" s="79"/>
      <c r="G11" s="79"/>
      <c r="H11" s="79"/>
      <c r="I11" s="107"/>
      <c r="J11" s="107"/>
      <c r="K11" s="102"/>
      <c r="L11" s="116"/>
    </row>
    <row r="12" spans="1:12" x14ac:dyDescent="0.25">
      <c r="A12" s="241" t="s">
        <v>290</v>
      </c>
      <c r="B12" s="50" t="s">
        <v>291</v>
      </c>
      <c r="C12" s="79" t="s">
        <v>15</v>
      </c>
      <c r="D12" s="79">
        <v>5</v>
      </c>
      <c r="E12" s="79"/>
      <c r="F12" s="79"/>
      <c r="G12" s="79"/>
      <c r="H12" s="79"/>
      <c r="I12" s="107"/>
      <c r="J12" s="107"/>
      <c r="K12" s="102"/>
      <c r="L12" s="116"/>
    </row>
    <row r="13" spans="1:12" ht="25.5" x14ac:dyDescent="0.25">
      <c r="A13" s="241">
        <v>2</v>
      </c>
      <c r="B13" s="50" t="s">
        <v>29</v>
      </c>
      <c r="C13" s="79" t="s">
        <v>15</v>
      </c>
      <c r="D13" s="79">
        <v>10</v>
      </c>
      <c r="E13" s="79"/>
      <c r="F13" s="79"/>
      <c r="G13" s="79"/>
      <c r="H13" s="79"/>
      <c r="I13" s="78"/>
      <c r="J13" s="78"/>
      <c r="K13" s="102"/>
      <c r="L13" s="116"/>
    </row>
    <row r="14" spans="1:12" ht="167.25" customHeight="1" x14ac:dyDescent="0.25">
      <c r="A14" s="242"/>
      <c r="B14" s="248" t="s">
        <v>30</v>
      </c>
      <c r="C14" s="249"/>
      <c r="D14" s="249"/>
      <c r="E14" s="249"/>
      <c r="F14" s="249"/>
      <c r="G14" s="249"/>
      <c r="H14" s="249"/>
      <c r="I14" s="249"/>
      <c r="J14" s="249"/>
      <c r="K14" s="108"/>
      <c r="L14" s="117"/>
    </row>
    <row r="15" spans="1:12" ht="25.5" x14ac:dyDescent="0.25">
      <c r="A15" s="241" t="s">
        <v>31</v>
      </c>
      <c r="B15" s="50" t="s">
        <v>32</v>
      </c>
      <c r="C15" s="79" t="s">
        <v>33</v>
      </c>
      <c r="D15" s="127">
        <v>450</v>
      </c>
      <c r="E15" s="79"/>
      <c r="F15" s="79"/>
      <c r="G15" s="79"/>
      <c r="H15" s="79"/>
      <c r="I15" s="78"/>
      <c r="J15" s="78"/>
      <c r="K15" s="102"/>
      <c r="L15" s="116"/>
    </row>
    <row r="16" spans="1:12" ht="25.5" x14ac:dyDescent="0.25">
      <c r="A16" s="241" t="s">
        <v>34</v>
      </c>
      <c r="B16" s="50" t="s">
        <v>35</v>
      </c>
      <c r="C16" s="79" t="s">
        <v>33</v>
      </c>
      <c r="D16" s="127">
        <v>450</v>
      </c>
      <c r="E16" s="79"/>
      <c r="F16" s="79"/>
      <c r="G16" s="79"/>
      <c r="H16" s="79"/>
      <c r="I16" s="78" t="s">
        <v>18</v>
      </c>
      <c r="J16" s="78"/>
      <c r="K16" s="102"/>
      <c r="L16" s="116"/>
    </row>
    <row r="17" spans="1:30" ht="25.5" x14ac:dyDescent="0.25">
      <c r="A17" s="241" t="s">
        <v>36</v>
      </c>
      <c r="B17" s="50" t="s">
        <v>37</v>
      </c>
      <c r="C17" s="79" t="s">
        <v>33</v>
      </c>
      <c r="D17" s="127">
        <v>570</v>
      </c>
      <c r="E17" s="79"/>
      <c r="F17" s="79"/>
      <c r="G17" s="79"/>
      <c r="H17" s="79"/>
      <c r="I17" s="78" t="s">
        <v>18</v>
      </c>
      <c r="J17" s="78"/>
      <c r="K17" s="102"/>
      <c r="L17" s="116"/>
    </row>
    <row r="18" spans="1:30" ht="25.5" x14ac:dyDescent="0.25">
      <c r="A18" s="241" t="s">
        <v>38</v>
      </c>
      <c r="B18" s="50" t="s">
        <v>39</v>
      </c>
      <c r="C18" s="79" t="s">
        <v>15</v>
      </c>
      <c r="D18" s="127">
        <v>550</v>
      </c>
      <c r="E18" s="79"/>
      <c r="F18" s="79"/>
      <c r="G18" s="79"/>
      <c r="H18" s="79"/>
      <c r="I18" s="78" t="s">
        <v>18</v>
      </c>
      <c r="J18" s="78"/>
      <c r="K18" s="102"/>
      <c r="L18" s="116"/>
    </row>
    <row r="19" spans="1:30" ht="102" x14ac:dyDescent="0.25">
      <c r="A19" s="241">
        <v>3</v>
      </c>
      <c r="B19" s="50" t="s">
        <v>41</v>
      </c>
      <c r="C19" s="79" t="s">
        <v>42</v>
      </c>
      <c r="D19" s="127">
        <v>4000</v>
      </c>
      <c r="E19" s="79"/>
      <c r="F19" s="79"/>
      <c r="G19" s="79"/>
      <c r="H19" s="79"/>
      <c r="I19" s="78" t="s">
        <v>293</v>
      </c>
      <c r="J19" s="78"/>
      <c r="K19" s="102"/>
      <c r="L19" s="116"/>
    </row>
    <row r="20" spans="1:30" ht="25.5" x14ac:dyDescent="0.25">
      <c r="A20" s="241">
        <v>4</v>
      </c>
      <c r="B20" s="50" t="s">
        <v>43</v>
      </c>
      <c r="C20" s="79" t="s">
        <v>42</v>
      </c>
      <c r="D20" s="127">
        <v>1100</v>
      </c>
      <c r="E20" s="79"/>
      <c r="F20" s="79"/>
      <c r="G20" s="79"/>
      <c r="H20" s="79"/>
      <c r="I20" s="78" t="s">
        <v>18</v>
      </c>
      <c r="J20" s="78"/>
      <c r="K20" s="102"/>
      <c r="L20" s="116"/>
    </row>
    <row r="21" spans="1:30" ht="76.5" x14ac:dyDescent="0.25">
      <c r="A21" s="243">
        <v>5</v>
      </c>
      <c r="B21" s="109" t="s">
        <v>44</v>
      </c>
      <c r="C21" s="79" t="s">
        <v>45</v>
      </c>
      <c r="D21" s="127">
        <v>200</v>
      </c>
      <c r="E21" s="79"/>
      <c r="F21" s="79"/>
      <c r="G21" s="79"/>
      <c r="H21" s="79"/>
      <c r="I21" s="78"/>
      <c r="J21" s="78"/>
      <c r="K21" s="102"/>
      <c r="L21" s="116"/>
    </row>
    <row r="22" spans="1:30" ht="165.75" x14ac:dyDescent="0.25">
      <c r="A22" s="241">
        <v>6</v>
      </c>
      <c r="B22" s="50" t="s">
        <v>46</v>
      </c>
      <c r="C22" s="79" t="s">
        <v>42</v>
      </c>
      <c r="D22" s="127">
        <v>70000</v>
      </c>
      <c r="E22" s="79"/>
      <c r="F22" s="79"/>
      <c r="G22" s="79"/>
      <c r="H22" s="79"/>
      <c r="I22" s="79" t="s">
        <v>47</v>
      </c>
      <c r="J22" s="50"/>
      <c r="K22" s="102"/>
      <c r="L22" s="116"/>
    </row>
    <row r="23" spans="1:30" ht="140.25" x14ac:dyDescent="0.25">
      <c r="A23" s="241">
        <v>7</v>
      </c>
      <c r="B23" s="50" t="s">
        <v>48</v>
      </c>
      <c r="C23" s="79" t="s">
        <v>42</v>
      </c>
      <c r="D23" s="127">
        <v>5000</v>
      </c>
      <c r="E23" s="79"/>
      <c r="F23" s="79"/>
      <c r="G23" s="79"/>
      <c r="H23" s="79"/>
      <c r="I23" s="50" t="s">
        <v>47</v>
      </c>
      <c r="J23" s="50"/>
      <c r="K23" s="102"/>
      <c r="L23" s="116"/>
    </row>
    <row r="24" spans="1:30" s="53" customFormat="1" hidden="1" x14ac:dyDescent="0.25">
      <c r="A24" s="244"/>
      <c r="B24" s="111"/>
      <c r="C24" s="112"/>
      <c r="D24" s="128"/>
      <c r="E24" s="112"/>
      <c r="F24" s="112"/>
      <c r="G24" s="112"/>
      <c r="H24" s="112"/>
      <c r="I24" s="111"/>
      <c r="J24" s="110"/>
      <c r="K24" s="104"/>
      <c r="L24" s="116"/>
    </row>
    <row r="25" spans="1:30" ht="63.75" x14ac:dyDescent="0.25">
      <c r="A25" s="241">
        <v>8</v>
      </c>
      <c r="B25" s="50" t="s">
        <v>341</v>
      </c>
      <c r="C25" s="79" t="s">
        <v>42</v>
      </c>
      <c r="D25" s="127">
        <v>200</v>
      </c>
      <c r="E25" s="79"/>
      <c r="F25" s="79"/>
      <c r="G25" s="79"/>
      <c r="H25" s="79"/>
      <c r="I25" s="50" t="s">
        <v>47</v>
      </c>
      <c r="J25" s="50"/>
      <c r="K25" s="102"/>
      <c r="L25" s="116"/>
    </row>
    <row r="26" spans="1:30" ht="89.25" x14ac:dyDescent="0.25">
      <c r="A26" s="241">
        <v>9</v>
      </c>
      <c r="B26" s="50" t="s">
        <v>49</v>
      </c>
      <c r="C26" s="79" t="s">
        <v>42</v>
      </c>
      <c r="D26" s="127">
        <v>1100</v>
      </c>
      <c r="E26" s="79"/>
      <c r="F26" s="79"/>
      <c r="G26" s="79"/>
      <c r="H26" s="79"/>
      <c r="I26" s="50" t="s">
        <v>47</v>
      </c>
      <c r="J26" s="50"/>
      <c r="K26" s="102"/>
      <c r="L26" s="116"/>
    </row>
    <row r="27" spans="1:30" ht="369.75" x14ac:dyDescent="0.25">
      <c r="A27" s="241">
        <v>10</v>
      </c>
      <c r="B27" s="50" t="s">
        <v>50</v>
      </c>
      <c r="C27" s="79" t="s">
        <v>42</v>
      </c>
      <c r="D27" s="127">
        <v>22000</v>
      </c>
      <c r="E27" s="79"/>
      <c r="F27" s="79"/>
      <c r="G27" s="79"/>
      <c r="H27" s="79"/>
      <c r="I27" s="50"/>
      <c r="J27" s="50"/>
      <c r="K27" s="102"/>
      <c r="L27" s="116"/>
    </row>
    <row r="28" spans="1:30" ht="102" x14ac:dyDescent="0.25">
      <c r="A28" s="241">
        <v>11</v>
      </c>
      <c r="B28" s="50" t="s">
        <v>51</v>
      </c>
      <c r="C28" s="79" t="s">
        <v>42</v>
      </c>
      <c r="D28" s="127">
        <v>20000</v>
      </c>
      <c r="E28" s="79"/>
      <c r="F28" s="79"/>
      <c r="G28" s="79"/>
      <c r="H28" s="79"/>
      <c r="I28" s="50" t="s">
        <v>47</v>
      </c>
      <c r="J28" s="50"/>
      <c r="K28" s="102"/>
      <c r="L28" s="116"/>
    </row>
    <row r="29" spans="1:30" ht="229.5" x14ac:dyDescent="0.25">
      <c r="A29" s="241">
        <v>12</v>
      </c>
      <c r="B29" s="50" t="s">
        <v>52</v>
      </c>
      <c r="C29" s="79" t="s">
        <v>42</v>
      </c>
      <c r="D29" s="127">
        <v>1100</v>
      </c>
      <c r="E29" s="79"/>
      <c r="F29" s="79"/>
      <c r="G29" s="79"/>
      <c r="H29" s="79"/>
      <c r="I29" s="50" t="s">
        <v>47</v>
      </c>
      <c r="J29" s="50"/>
      <c r="K29" s="102"/>
      <c r="L29" s="118"/>
    </row>
    <row r="30" spans="1:30" s="53" customFormat="1" x14ac:dyDescent="0.25">
      <c r="A30" s="251">
        <v>14</v>
      </c>
      <c r="B30" s="252" t="s">
        <v>53</v>
      </c>
      <c r="C30" s="250" t="s">
        <v>42</v>
      </c>
      <c r="D30" s="253">
        <v>4000</v>
      </c>
      <c r="E30" s="250"/>
      <c r="F30" s="250"/>
      <c r="G30" s="250"/>
      <c r="H30" s="250"/>
      <c r="I30" s="252" t="s">
        <v>47</v>
      </c>
      <c r="J30" s="254"/>
      <c r="K30" s="113"/>
      <c r="L30" s="119"/>
      <c r="M30" s="61"/>
      <c r="N30" s="61"/>
      <c r="O30" s="61"/>
      <c r="P30" s="61"/>
      <c r="Q30" s="61"/>
      <c r="R30" s="61"/>
      <c r="S30" s="61"/>
      <c r="T30" s="61"/>
      <c r="U30" s="61"/>
      <c r="V30" s="61"/>
      <c r="W30" s="61"/>
      <c r="X30" s="61"/>
      <c r="Y30" s="61"/>
      <c r="Z30" s="61"/>
      <c r="AA30" s="61"/>
      <c r="AB30" s="61"/>
      <c r="AC30" s="61"/>
      <c r="AD30" s="61"/>
    </row>
    <row r="31" spans="1:30" s="53" customFormat="1" ht="130.5" customHeight="1" thickBot="1" x14ac:dyDescent="0.3">
      <c r="A31" s="251"/>
      <c r="B31" s="252"/>
      <c r="C31" s="250"/>
      <c r="D31" s="253"/>
      <c r="E31" s="250"/>
      <c r="F31" s="250"/>
      <c r="G31" s="250"/>
      <c r="H31" s="250"/>
      <c r="I31" s="252"/>
      <c r="J31" s="254"/>
      <c r="K31" s="114"/>
      <c r="L31" s="120"/>
      <c r="M31" s="61"/>
      <c r="N31" s="61"/>
      <c r="O31" s="61"/>
      <c r="P31" s="61"/>
      <c r="Q31" s="61"/>
      <c r="R31" s="61"/>
      <c r="S31" s="61"/>
      <c r="T31" s="61"/>
      <c r="U31" s="61"/>
      <c r="V31" s="61"/>
      <c r="W31" s="61"/>
      <c r="X31" s="61"/>
      <c r="Y31" s="61"/>
      <c r="Z31" s="61"/>
      <c r="AA31" s="61"/>
      <c r="AB31" s="61"/>
      <c r="AC31" s="61"/>
      <c r="AD31" s="61"/>
    </row>
    <row r="32" spans="1:30" s="53" customFormat="1" ht="15.75" thickBot="1" x14ac:dyDescent="0.3">
      <c r="A32" s="238"/>
      <c r="B32" s="22"/>
      <c r="C32" s="238"/>
      <c r="D32" s="22"/>
      <c r="E32" s="22"/>
      <c r="F32" s="22"/>
      <c r="G32" s="22"/>
      <c r="H32" s="22"/>
      <c r="I32" s="22"/>
      <c r="J32" s="22"/>
      <c r="K32" s="101"/>
      <c r="L32" s="115"/>
      <c r="M32" s="61"/>
      <c r="N32" s="61"/>
      <c r="O32" s="61"/>
      <c r="P32" s="61"/>
      <c r="Q32" s="61"/>
      <c r="R32" s="61"/>
      <c r="S32" s="61"/>
      <c r="T32" s="61"/>
      <c r="U32" s="61"/>
      <c r="V32" s="61"/>
      <c r="W32" s="61"/>
      <c r="X32" s="61"/>
      <c r="Y32" s="61"/>
      <c r="Z32" s="61"/>
      <c r="AA32" s="61"/>
      <c r="AB32" s="61"/>
      <c r="AC32" s="61"/>
      <c r="AD32" s="61"/>
    </row>
    <row r="33" spans="1:30" s="53" customFormat="1" x14ac:dyDescent="0.25">
      <c r="A33" s="238"/>
      <c r="B33" s="22"/>
      <c r="C33" s="238"/>
      <c r="D33" s="22"/>
      <c r="E33" s="22"/>
      <c r="F33" s="22"/>
      <c r="G33" s="22"/>
      <c r="H33" s="22"/>
      <c r="I33" s="22"/>
      <c r="J33" s="22"/>
      <c r="K33" s="101"/>
      <c r="L33" s="57"/>
      <c r="M33" s="61"/>
      <c r="N33" s="61"/>
      <c r="O33" s="61"/>
      <c r="P33" s="61"/>
      <c r="Q33" s="61"/>
      <c r="R33" s="61"/>
      <c r="S33" s="61"/>
      <c r="T33" s="61"/>
      <c r="U33" s="61"/>
      <c r="V33" s="61"/>
      <c r="W33" s="61"/>
      <c r="X33" s="61"/>
      <c r="Y33" s="61"/>
      <c r="Z33" s="61"/>
      <c r="AA33" s="61"/>
      <c r="AB33" s="61"/>
      <c r="AC33" s="61"/>
      <c r="AD33" s="61"/>
    </row>
    <row r="34" spans="1:30" s="53" customFormat="1" x14ac:dyDescent="0.25">
      <c r="A34" s="238"/>
      <c r="B34" s="22"/>
      <c r="C34" s="238"/>
      <c r="D34" s="22"/>
      <c r="E34" s="22"/>
      <c r="F34" s="22"/>
      <c r="G34" s="22"/>
      <c r="H34" s="22"/>
      <c r="I34" s="22"/>
      <c r="J34" s="22"/>
      <c r="K34" s="101"/>
      <c r="L34" s="57"/>
      <c r="M34" s="61"/>
      <c r="N34" s="61"/>
      <c r="O34" s="61"/>
      <c r="P34" s="61"/>
      <c r="Q34" s="61"/>
      <c r="R34" s="61"/>
      <c r="S34" s="61"/>
      <c r="T34" s="61"/>
      <c r="U34" s="61"/>
      <c r="V34" s="61"/>
      <c r="W34" s="61"/>
      <c r="X34" s="61"/>
      <c r="Y34" s="61"/>
      <c r="Z34" s="61"/>
      <c r="AA34" s="61"/>
      <c r="AB34" s="61"/>
      <c r="AC34" s="61"/>
      <c r="AD34" s="61"/>
    </row>
    <row r="35" spans="1:30" s="53" customFormat="1" x14ac:dyDescent="0.25">
      <c r="A35" s="238"/>
      <c r="B35" s="22"/>
      <c r="C35" s="238"/>
      <c r="D35" s="22"/>
      <c r="E35" s="22"/>
      <c r="F35" s="22"/>
      <c r="G35" s="22"/>
      <c r="H35" s="22"/>
      <c r="I35" s="22"/>
      <c r="J35" s="22"/>
      <c r="K35" s="101"/>
      <c r="L35" s="57"/>
      <c r="M35" s="61"/>
      <c r="N35" s="61"/>
      <c r="O35" s="61"/>
      <c r="P35" s="61"/>
      <c r="Q35" s="61"/>
      <c r="R35" s="61"/>
      <c r="S35" s="61"/>
      <c r="T35" s="61"/>
      <c r="U35" s="61"/>
      <c r="V35" s="61"/>
      <c r="W35" s="61"/>
      <c r="X35" s="61"/>
      <c r="Y35" s="61"/>
      <c r="Z35" s="61"/>
      <c r="AA35" s="61"/>
      <c r="AB35" s="61"/>
      <c r="AC35" s="61"/>
      <c r="AD35" s="61"/>
    </row>
    <row r="36" spans="1:30" s="53" customFormat="1" x14ac:dyDescent="0.25">
      <c r="A36" s="238"/>
      <c r="B36" s="22"/>
      <c r="C36" s="238"/>
      <c r="D36" s="22"/>
      <c r="E36" s="22"/>
      <c r="F36" s="22"/>
      <c r="G36" s="22"/>
      <c r="H36" s="22"/>
      <c r="I36" s="22"/>
      <c r="J36" s="22"/>
      <c r="K36" s="101"/>
      <c r="L36" s="57"/>
      <c r="M36" s="61"/>
      <c r="N36" s="61"/>
      <c r="O36" s="61"/>
      <c r="P36" s="61"/>
      <c r="Q36" s="61"/>
      <c r="R36" s="61"/>
      <c r="S36" s="61"/>
      <c r="T36" s="61"/>
      <c r="U36" s="61"/>
      <c r="V36" s="61"/>
      <c r="W36" s="61"/>
      <c r="X36" s="61"/>
      <c r="Y36" s="61"/>
      <c r="Z36" s="61"/>
      <c r="AA36" s="61"/>
      <c r="AB36" s="61"/>
      <c r="AC36" s="61"/>
      <c r="AD36" s="61"/>
    </row>
    <row r="37" spans="1:30" s="53" customFormat="1" x14ac:dyDescent="0.25">
      <c r="A37" s="238"/>
      <c r="B37" s="22"/>
      <c r="C37" s="238"/>
      <c r="D37" s="22"/>
      <c r="E37" s="22"/>
      <c r="F37" s="22"/>
      <c r="G37" s="22"/>
      <c r="H37" s="22"/>
      <c r="I37" s="22"/>
      <c r="J37" s="22"/>
      <c r="K37" s="101"/>
      <c r="L37" s="57"/>
      <c r="M37" s="61"/>
      <c r="N37" s="61"/>
      <c r="O37" s="61"/>
      <c r="P37" s="61"/>
      <c r="Q37" s="61"/>
      <c r="R37" s="61"/>
      <c r="S37" s="61"/>
      <c r="T37" s="61"/>
      <c r="U37" s="61"/>
      <c r="V37" s="61"/>
      <c r="W37" s="61"/>
      <c r="X37" s="61"/>
      <c r="Y37" s="61"/>
      <c r="Z37" s="61"/>
      <c r="AA37" s="61"/>
      <c r="AB37" s="61"/>
      <c r="AC37" s="61"/>
      <c r="AD37" s="61"/>
    </row>
    <row r="38" spans="1:30" s="53" customFormat="1" x14ac:dyDescent="0.25">
      <c r="A38" s="238"/>
      <c r="B38" s="22"/>
      <c r="C38" s="238"/>
      <c r="D38" s="22"/>
      <c r="E38" s="22"/>
      <c r="F38" s="22"/>
      <c r="G38" s="22"/>
      <c r="H38" s="22"/>
      <c r="I38" s="22"/>
      <c r="J38" s="22"/>
      <c r="K38" s="101"/>
      <c r="L38" s="57"/>
      <c r="M38" s="61"/>
      <c r="N38" s="61"/>
      <c r="O38" s="61"/>
      <c r="P38" s="61"/>
      <c r="Q38" s="61"/>
      <c r="R38" s="61"/>
      <c r="S38" s="61"/>
      <c r="T38" s="61"/>
      <c r="U38" s="61"/>
      <c r="V38" s="61"/>
      <c r="W38" s="61"/>
      <c r="X38" s="61"/>
      <c r="Y38" s="61"/>
      <c r="Z38" s="61"/>
      <c r="AA38" s="61"/>
      <c r="AB38" s="61"/>
      <c r="AC38" s="61"/>
      <c r="AD38" s="61"/>
    </row>
    <row r="39" spans="1:30" s="53" customFormat="1" x14ac:dyDescent="0.25">
      <c r="A39" s="238"/>
      <c r="B39" s="22"/>
      <c r="C39" s="238"/>
      <c r="D39" s="22"/>
      <c r="E39" s="22"/>
      <c r="F39" s="22"/>
      <c r="G39" s="22"/>
      <c r="H39" s="22"/>
      <c r="I39" s="22"/>
      <c r="J39" s="22"/>
      <c r="K39" s="101"/>
      <c r="L39" s="57"/>
      <c r="M39" s="61"/>
      <c r="N39" s="61"/>
      <c r="O39" s="61"/>
      <c r="P39" s="61"/>
      <c r="Q39" s="61"/>
      <c r="R39" s="61"/>
      <c r="S39" s="61"/>
      <c r="T39" s="61"/>
      <c r="U39" s="61"/>
      <c r="V39" s="61"/>
      <c r="W39" s="61"/>
      <c r="X39" s="61"/>
      <c r="Y39" s="61"/>
      <c r="Z39" s="61"/>
      <c r="AA39" s="61"/>
      <c r="AB39" s="61"/>
      <c r="AC39" s="61"/>
      <c r="AD39" s="61"/>
    </row>
    <row r="40" spans="1:30" s="53" customFormat="1" x14ac:dyDescent="0.25">
      <c r="A40" s="238"/>
      <c r="B40" s="22"/>
      <c r="C40" s="238"/>
      <c r="D40" s="22"/>
      <c r="E40" s="22"/>
      <c r="F40" s="22"/>
      <c r="G40" s="22"/>
      <c r="H40" s="22"/>
      <c r="I40" s="22"/>
      <c r="J40" s="22"/>
      <c r="K40" s="101"/>
      <c r="L40" s="57"/>
      <c r="M40" s="61"/>
      <c r="N40" s="61"/>
      <c r="O40" s="61"/>
      <c r="P40" s="61"/>
      <c r="Q40" s="61"/>
      <c r="R40" s="61"/>
      <c r="S40" s="61"/>
      <c r="T40" s="61"/>
      <c r="U40" s="61"/>
      <c r="V40" s="61"/>
      <c r="W40" s="61"/>
      <c r="X40" s="61"/>
      <c r="Y40" s="61"/>
      <c r="Z40" s="61"/>
      <c r="AA40" s="61"/>
      <c r="AB40" s="61"/>
      <c r="AC40" s="61"/>
      <c r="AD40" s="61"/>
    </row>
    <row r="41" spans="1:30" s="53" customFormat="1" x14ac:dyDescent="0.25">
      <c r="A41" s="238"/>
      <c r="B41" s="22"/>
      <c r="C41" s="238"/>
      <c r="D41" s="22"/>
      <c r="E41" s="22"/>
      <c r="F41" s="22"/>
      <c r="G41" s="22"/>
      <c r="H41" s="22"/>
      <c r="I41" s="22"/>
      <c r="J41" s="22"/>
      <c r="K41" s="101"/>
      <c r="L41" s="57"/>
      <c r="M41" s="61"/>
      <c r="N41" s="61"/>
      <c r="O41" s="61"/>
      <c r="P41" s="61"/>
      <c r="Q41" s="61"/>
      <c r="R41" s="61"/>
      <c r="S41" s="61"/>
      <c r="T41" s="61"/>
      <c r="U41" s="61"/>
      <c r="V41" s="61"/>
      <c r="W41" s="61"/>
      <c r="X41" s="61"/>
      <c r="Y41" s="61"/>
      <c r="Z41" s="61"/>
      <c r="AA41" s="61"/>
      <c r="AB41" s="61"/>
      <c r="AC41" s="61"/>
      <c r="AD41" s="61"/>
    </row>
    <row r="42" spans="1:30" s="53" customFormat="1" x14ac:dyDescent="0.25">
      <c r="A42" s="238"/>
      <c r="B42" s="22"/>
      <c r="C42" s="238"/>
      <c r="D42" s="22"/>
      <c r="E42" s="22"/>
      <c r="F42" s="22"/>
      <c r="G42" s="22"/>
      <c r="H42" s="22"/>
      <c r="I42" s="22"/>
      <c r="J42" s="22"/>
      <c r="K42" s="101"/>
      <c r="L42" s="57"/>
    </row>
    <row r="43" spans="1:30" s="53" customFormat="1" x14ac:dyDescent="0.25">
      <c r="A43" s="238"/>
      <c r="B43" s="22"/>
      <c r="C43" s="238"/>
      <c r="D43" s="22"/>
      <c r="E43" s="22"/>
      <c r="F43" s="22"/>
      <c r="G43" s="22"/>
      <c r="H43" s="22"/>
      <c r="I43" s="22"/>
      <c r="J43" s="22"/>
      <c r="K43" s="101"/>
      <c r="L43" s="57"/>
    </row>
    <row r="44" spans="1:30" s="53" customFormat="1" x14ac:dyDescent="0.25">
      <c r="A44" s="238"/>
      <c r="B44" s="22"/>
      <c r="C44" s="238"/>
      <c r="D44" s="22"/>
      <c r="E44" s="22"/>
      <c r="F44" s="22"/>
      <c r="G44" s="22"/>
      <c r="H44" s="22"/>
      <c r="I44" s="22"/>
      <c r="J44" s="22"/>
      <c r="K44" s="101"/>
      <c r="L44" s="57"/>
    </row>
    <row r="45" spans="1:30" s="53" customFormat="1" x14ac:dyDescent="0.25">
      <c r="A45" s="238"/>
      <c r="B45" s="22"/>
      <c r="C45" s="238"/>
      <c r="D45" s="22"/>
      <c r="E45" s="22"/>
      <c r="F45" s="22"/>
      <c r="G45" s="22"/>
      <c r="H45" s="22"/>
      <c r="I45" s="22"/>
      <c r="J45" s="22"/>
      <c r="K45" s="101"/>
      <c r="L45" s="57"/>
    </row>
    <row r="46" spans="1:30" s="53" customFormat="1" x14ac:dyDescent="0.25">
      <c r="A46" s="238"/>
      <c r="B46" s="22"/>
      <c r="C46" s="238"/>
      <c r="D46" s="22"/>
      <c r="E46" s="22"/>
      <c r="F46" s="22"/>
      <c r="G46" s="22"/>
      <c r="H46" s="22"/>
      <c r="I46" s="22"/>
      <c r="J46" s="22"/>
      <c r="K46" s="101"/>
      <c r="L46" s="57"/>
    </row>
    <row r="47" spans="1:30" s="61" customFormat="1" ht="219.75" customHeight="1" x14ac:dyDescent="0.25">
      <c r="A47" s="238"/>
      <c r="B47" s="22"/>
      <c r="C47" s="238"/>
      <c r="D47" s="22"/>
      <c r="E47" s="22"/>
      <c r="F47" s="22"/>
      <c r="G47" s="22"/>
      <c r="H47" s="22"/>
      <c r="I47" s="22"/>
      <c r="J47" s="22"/>
      <c r="K47" s="101"/>
      <c r="L47" s="57"/>
    </row>
    <row r="48" spans="1:30" hidden="1" x14ac:dyDescent="0.25">
      <c r="A48" s="238"/>
      <c r="B48" s="22"/>
      <c r="C48" s="238"/>
      <c r="D48" s="22"/>
      <c r="E48" s="22"/>
      <c r="F48" s="22"/>
      <c r="G48" s="22"/>
      <c r="H48" s="22"/>
      <c r="I48" s="22"/>
      <c r="J48" s="22"/>
      <c r="K48" s="101"/>
    </row>
    <row r="49" spans="1:11" x14ac:dyDescent="0.25">
      <c r="A49" s="238"/>
      <c r="B49" s="22"/>
      <c r="C49" s="238"/>
      <c r="D49" s="22"/>
      <c r="E49" s="22"/>
      <c r="F49" s="22"/>
      <c r="G49" s="22"/>
      <c r="H49" s="22"/>
      <c r="I49" s="22"/>
      <c r="J49" s="22"/>
      <c r="K49" s="101"/>
    </row>
    <row r="50" spans="1:11" x14ac:dyDescent="0.25">
      <c r="A50" s="238"/>
      <c r="B50" s="22"/>
      <c r="C50" s="238"/>
      <c r="D50" s="22"/>
      <c r="E50" s="22"/>
      <c r="F50" s="22"/>
      <c r="G50" s="22"/>
      <c r="H50" s="22"/>
      <c r="I50" s="22"/>
      <c r="J50" s="22"/>
      <c r="K50" s="101"/>
    </row>
    <row r="51" spans="1:11" x14ac:dyDescent="0.25">
      <c r="A51" s="238"/>
      <c r="B51" s="22"/>
      <c r="C51" s="238"/>
      <c r="D51" s="22"/>
      <c r="E51" s="22"/>
      <c r="F51" s="22"/>
      <c r="G51" s="22"/>
      <c r="H51" s="22"/>
      <c r="I51" s="22"/>
      <c r="J51" s="22"/>
      <c r="K51" s="101"/>
    </row>
    <row r="52" spans="1:11" x14ac:dyDescent="0.25">
      <c r="A52" s="238"/>
      <c r="B52" s="22"/>
      <c r="C52" s="238"/>
      <c r="D52" s="22"/>
      <c r="E52" s="22"/>
      <c r="F52" s="22"/>
      <c r="G52" s="22"/>
      <c r="H52" s="22"/>
      <c r="I52" s="22"/>
      <c r="J52" s="22"/>
      <c r="K52" s="101"/>
    </row>
    <row r="53" spans="1:11" x14ac:dyDescent="0.25">
      <c r="A53" s="238"/>
      <c r="B53" s="22"/>
      <c r="C53" s="238"/>
      <c r="D53" s="22"/>
      <c r="E53" s="22"/>
      <c r="F53" s="22"/>
      <c r="G53" s="22"/>
      <c r="H53" s="22"/>
      <c r="I53" s="22"/>
      <c r="J53" s="22"/>
      <c r="K53" s="101"/>
    </row>
    <row r="54" spans="1:11" x14ac:dyDescent="0.25">
      <c r="A54" s="238"/>
      <c r="B54" s="22"/>
      <c r="C54" s="238"/>
      <c r="D54" s="22"/>
      <c r="E54" s="22"/>
      <c r="F54" s="22"/>
      <c r="G54" s="22"/>
      <c r="H54" s="22"/>
      <c r="I54" s="22"/>
      <c r="J54" s="22"/>
      <c r="K54" s="101"/>
    </row>
    <row r="55" spans="1:11" x14ac:dyDescent="0.25">
      <c r="A55" s="238"/>
      <c r="B55" s="22"/>
      <c r="C55" s="238"/>
      <c r="D55" s="22"/>
      <c r="E55" s="22"/>
      <c r="F55" s="22"/>
      <c r="G55" s="22"/>
      <c r="H55" s="22"/>
      <c r="I55" s="22"/>
      <c r="J55" s="22"/>
      <c r="K55" s="101"/>
    </row>
    <row r="56" spans="1:11" x14ac:dyDescent="0.25">
      <c r="K56" s="101"/>
    </row>
    <row r="57" spans="1:11" x14ac:dyDescent="0.25">
      <c r="K57" s="101"/>
    </row>
    <row r="58" spans="1:11" x14ac:dyDescent="0.25">
      <c r="K58" s="101"/>
    </row>
    <row r="59" spans="1:11" x14ac:dyDescent="0.25">
      <c r="K59" s="101"/>
    </row>
    <row r="60" spans="1:11" x14ac:dyDescent="0.25">
      <c r="K60" s="101"/>
    </row>
    <row r="61" spans="1:11" x14ac:dyDescent="0.25">
      <c r="K61" s="101"/>
    </row>
    <row r="62" spans="1:11" x14ac:dyDescent="0.25">
      <c r="K62" s="101"/>
    </row>
    <row r="63" spans="1:11" x14ac:dyDescent="0.25">
      <c r="K63" s="101"/>
    </row>
    <row r="64" spans="1:11" x14ac:dyDescent="0.25">
      <c r="K64" s="101"/>
    </row>
    <row r="65" spans="11:11" x14ac:dyDescent="0.25">
      <c r="K65" s="101"/>
    </row>
    <row r="66" spans="11:11" x14ac:dyDescent="0.25">
      <c r="K66" s="101"/>
    </row>
    <row r="67" spans="11:11" x14ac:dyDescent="0.25">
      <c r="K67" s="101"/>
    </row>
    <row r="68" spans="11:11" x14ac:dyDescent="0.25">
      <c r="K68" s="101"/>
    </row>
    <row r="69" spans="11:11" x14ac:dyDescent="0.25">
      <c r="K69" s="101"/>
    </row>
    <row r="70" spans="11:11" x14ac:dyDescent="0.25">
      <c r="K70" s="101"/>
    </row>
    <row r="71" spans="11:11" x14ac:dyDescent="0.25">
      <c r="K71" s="101"/>
    </row>
    <row r="72" spans="11:11" x14ac:dyDescent="0.25">
      <c r="K72" s="101"/>
    </row>
    <row r="73" spans="11:11" x14ac:dyDescent="0.25">
      <c r="K73" s="101"/>
    </row>
    <row r="74" spans="11:11" x14ac:dyDescent="0.25">
      <c r="K74" s="101"/>
    </row>
    <row r="75" spans="11:11" x14ac:dyDescent="0.25">
      <c r="K75" s="101"/>
    </row>
    <row r="76" spans="11:11" x14ac:dyDescent="0.25">
      <c r="K76" s="101"/>
    </row>
    <row r="77" spans="11:11" x14ac:dyDescent="0.25">
      <c r="K77" s="101"/>
    </row>
    <row r="78" spans="11:11" x14ac:dyDescent="0.25">
      <c r="K78" s="101"/>
    </row>
    <row r="79" spans="11:11" x14ac:dyDescent="0.25">
      <c r="K79" s="101"/>
    </row>
    <row r="80" spans="11:11" x14ac:dyDescent="0.25">
      <c r="K80" s="101"/>
    </row>
    <row r="81" spans="11:11" x14ac:dyDescent="0.25">
      <c r="K81" s="101"/>
    </row>
    <row r="82" spans="11:11" x14ac:dyDescent="0.25">
      <c r="K82" s="101"/>
    </row>
    <row r="83" spans="11:11" x14ac:dyDescent="0.25">
      <c r="K83" s="101"/>
    </row>
    <row r="84" spans="11:11" x14ac:dyDescent="0.25">
      <c r="K84" s="101"/>
    </row>
    <row r="85" spans="11:11" x14ac:dyDescent="0.25">
      <c r="K85" s="101"/>
    </row>
    <row r="86" spans="11:11" x14ac:dyDescent="0.25">
      <c r="K86" s="101"/>
    </row>
    <row r="87" spans="11:11" x14ac:dyDescent="0.25">
      <c r="K87" s="101"/>
    </row>
    <row r="88" spans="11:11" x14ac:dyDescent="0.25">
      <c r="K88" s="101"/>
    </row>
    <row r="89" spans="11:11" x14ac:dyDescent="0.25">
      <c r="K89" s="101"/>
    </row>
    <row r="90" spans="11:11" x14ac:dyDescent="0.25">
      <c r="K90" s="101"/>
    </row>
    <row r="91" spans="11:11" x14ac:dyDescent="0.25">
      <c r="K91" s="101"/>
    </row>
    <row r="92" spans="11:11" x14ac:dyDescent="0.25">
      <c r="K92" s="101"/>
    </row>
    <row r="93" spans="11:11" x14ac:dyDescent="0.25">
      <c r="K93" s="101"/>
    </row>
    <row r="94" spans="11:11" x14ac:dyDescent="0.25">
      <c r="K94" s="101"/>
    </row>
    <row r="95" spans="11:11" x14ac:dyDescent="0.25">
      <c r="K95" s="101"/>
    </row>
    <row r="96" spans="11:11" x14ac:dyDescent="0.25">
      <c r="K96" s="101"/>
    </row>
    <row r="97" spans="11:11" x14ac:dyDescent="0.25">
      <c r="K97" s="101"/>
    </row>
    <row r="98" spans="11:11" x14ac:dyDescent="0.25">
      <c r="K98" s="101"/>
    </row>
    <row r="99" spans="11:11" x14ac:dyDescent="0.25">
      <c r="K99" s="101"/>
    </row>
    <row r="100" spans="11:11" x14ac:dyDescent="0.25">
      <c r="K100" s="101"/>
    </row>
    <row r="101" spans="11:11" x14ac:dyDescent="0.25">
      <c r="K101" s="101"/>
    </row>
    <row r="102" spans="11:11" x14ac:dyDescent="0.25">
      <c r="K102" s="101"/>
    </row>
    <row r="103" spans="11:11" x14ac:dyDescent="0.25">
      <c r="K103" s="101"/>
    </row>
    <row r="104" spans="11:11" x14ac:dyDescent="0.25">
      <c r="K104" s="101"/>
    </row>
    <row r="105" spans="11:11" x14ac:dyDescent="0.25">
      <c r="K105" s="101"/>
    </row>
    <row r="106" spans="11:11" x14ac:dyDescent="0.25">
      <c r="K106" s="101"/>
    </row>
    <row r="107" spans="11:11" x14ac:dyDescent="0.25">
      <c r="K107" s="101"/>
    </row>
    <row r="108" spans="11:11" x14ac:dyDescent="0.25">
      <c r="K108" s="101"/>
    </row>
    <row r="109" spans="11:11" x14ac:dyDescent="0.25">
      <c r="K109" s="101"/>
    </row>
    <row r="110" spans="11:11" x14ac:dyDescent="0.25">
      <c r="K110" s="101"/>
    </row>
    <row r="111" spans="11:11" x14ac:dyDescent="0.25">
      <c r="K111" s="101"/>
    </row>
    <row r="112" spans="11:11" x14ac:dyDescent="0.25">
      <c r="K112" s="101"/>
    </row>
    <row r="113" spans="11:11" x14ac:dyDescent="0.25">
      <c r="K113" s="101"/>
    </row>
    <row r="114" spans="11:11" x14ac:dyDescent="0.25">
      <c r="K114" s="101"/>
    </row>
    <row r="115" spans="11:11" x14ac:dyDescent="0.25">
      <c r="K115" s="101"/>
    </row>
    <row r="116" spans="11:11" x14ac:dyDescent="0.25">
      <c r="K116" s="101"/>
    </row>
    <row r="117" spans="11:11" x14ac:dyDescent="0.25">
      <c r="K117" s="101"/>
    </row>
    <row r="118" spans="11:11" x14ac:dyDescent="0.25">
      <c r="K118" s="101"/>
    </row>
    <row r="119" spans="11:11" x14ac:dyDescent="0.25">
      <c r="K119" s="101"/>
    </row>
    <row r="120" spans="11:11" x14ac:dyDescent="0.25">
      <c r="K120" s="101"/>
    </row>
    <row r="121" spans="11:11" x14ac:dyDescent="0.25">
      <c r="K121" s="101"/>
    </row>
    <row r="122" spans="11:11" x14ac:dyDescent="0.25">
      <c r="K122" s="101"/>
    </row>
    <row r="123" spans="11:11" x14ac:dyDescent="0.25">
      <c r="K123" s="101"/>
    </row>
    <row r="124" spans="11:11" x14ac:dyDescent="0.25">
      <c r="K124" s="101"/>
    </row>
    <row r="125" spans="11:11" x14ac:dyDescent="0.25">
      <c r="K125" s="101"/>
    </row>
    <row r="126" spans="11:11" x14ac:dyDescent="0.25">
      <c r="K126" s="101"/>
    </row>
    <row r="127" spans="11:11" x14ac:dyDescent="0.25">
      <c r="K127" s="101"/>
    </row>
    <row r="128" spans="11:11" x14ac:dyDescent="0.25">
      <c r="K128" s="101"/>
    </row>
    <row r="129" spans="11:11" x14ac:dyDescent="0.25">
      <c r="K129" s="101"/>
    </row>
    <row r="130" spans="11:11" x14ac:dyDescent="0.25">
      <c r="K130" s="101"/>
    </row>
    <row r="131" spans="11:11" x14ac:dyDescent="0.25">
      <c r="K131" s="101"/>
    </row>
    <row r="132" spans="11:11" x14ac:dyDescent="0.25">
      <c r="K132" s="101"/>
    </row>
    <row r="133" spans="11:11" x14ac:dyDescent="0.25">
      <c r="K133" s="101"/>
    </row>
    <row r="134" spans="11:11" x14ac:dyDescent="0.25">
      <c r="K134" s="101"/>
    </row>
    <row r="135" spans="11:11" x14ac:dyDescent="0.25">
      <c r="K135" s="101"/>
    </row>
    <row r="136" spans="11:11" x14ac:dyDescent="0.25">
      <c r="K136" s="101"/>
    </row>
    <row r="137" spans="11:11" x14ac:dyDescent="0.25">
      <c r="K137" s="101"/>
    </row>
    <row r="138" spans="11:11" x14ac:dyDescent="0.25">
      <c r="K138" s="101"/>
    </row>
    <row r="139" spans="11:11" x14ac:dyDescent="0.25">
      <c r="K139" s="101"/>
    </row>
    <row r="140" spans="11:11" x14ac:dyDescent="0.25">
      <c r="K140" s="101"/>
    </row>
    <row r="141" spans="11:11" x14ac:dyDescent="0.25">
      <c r="K141" s="101"/>
    </row>
    <row r="142" spans="11:11" x14ac:dyDescent="0.25">
      <c r="K142" s="101"/>
    </row>
    <row r="143" spans="11:11" x14ac:dyDescent="0.25">
      <c r="K143" s="101"/>
    </row>
    <row r="144" spans="11:11" x14ac:dyDescent="0.25">
      <c r="K144" s="101"/>
    </row>
    <row r="145" spans="11:11" x14ac:dyDescent="0.25">
      <c r="K145" s="101"/>
    </row>
    <row r="146" spans="11:11" x14ac:dyDescent="0.25">
      <c r="K146" s="101"/>
    </row>
    <row r="147" spans="11:11" x14ac:dyDescent="0.25">
      <c r="K147" s="101"/>
    </row>
    <row r="148" spans="11:11" x14ac:dyDescent="0.25">
      <c r="K148" s="101"/>
    </row>
    <row r="149" spans="11:11" x14ac:dyDescent="0.25">
      <c r="K149" s="101"/>
    </row>
    <row r="150" spans="11:11" x14ac:dyDescent="0.25">
      <c r="K150" s="101"/>
    </row>
    <row r="151" spans="11:11" x14ac:dyDescent="0.25">
      <c r="K151" s="101"/>
    </row>
    <row r="152" spans="11:11" x14ac:dyDescent="0.25">
      <c r="K152" s="101"/>
    </row>
    <row r="153" spans="11:11" x14ac:dyDescent="0.25">
      <c r="K153" s="101"/>
    </row>
    <row r="154" spans="11:11" x14ac:dyDescent="0.25">
      <c r="K154" s="101"/>
    </row>
    <row r="155" spans="11:11" x14ac:dyDescent="0.25">
      <c r="K155" s="101"/>
    </row>
    <row r="156" spans="11:11" x14ac:dyDescent="0.25">
      <c r="K156" s="101"/>
    </row>
  </sheetData>
  <mergeCells count="11">
    <mergeCell ref="B14:J14"/>
    <mergeCell ref="F30:F31"/>
    <mergeCell ref="A30:A31"/>
    <mergeCell ref="B30:B31"/>
    <mergeCell ref="C30:C31"/>
    <mergeCell ref="D30:D31"/>
    <mergeCell ref="E30:E31"/>
    <mergeCell ref="G30:G31"/>
    <mergeCell ref="H30:H31"/>
    <mergeCell ref="I30:I31"/>
    <mergeCell ref="J30:J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2512E-A833-4FE7-824E-13BEA9474A05}">
  <dimension ref="A1:K5"/>
  <sheetViews>
    <sheetView workbookViewId="0">
      <selection activeCell="J4" sqref="J4:K8"/>
    </sheetView>
  </sheetViews>
  <sheetFormatPr defaultRowHeight="15" x14ac:dyDescent="0.25"/>
  <cols>
    <col min="2" max="2" width="36.140625" customWidth="1"/>
  </cols>
  <sheetData>
    <row r="1" spans="1:11" x14ac:dyDescent="0.25">
      <c r="A1" s="26" t="s">
        <v>214</v>
      </c>
      <c r="B1" s="22"/>
      <c r="C1" s="22"/>
      <c r="D1" s="22"/>
      <c r="E1" s="22"/>
      <c r="F1" s="22"/>
      <c r="G1" s="22"/>
      <c r="H1" s="22"/>
      <c r="I1" s="22"/>
    </row>
    <row r="2" spans="1:11" ht="15.75" thickBot="1" x14ac:dyDescent="0.3">
      <c r="A2" s="26"/>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20" t="s">
        <v>10</v>
      </c>
      <c r="J3" s="139" t="s">
        <v>334</v>
      </c>
      <c r="K3" s="139" t="s">
        <v>9</v>
      </c>
    </row>
    <row r="4" spans="1:11" ht="25.5" customHeight="1" x14ac:dyDescent="0.25">
      <c r="A4" s="84">
        <v>1</v>
      </c>
      <c r="B4" s="84" t="s">
        <v>354</v>
      </c>
      <c r="C4" s="65" t="s">
        <v>42</v>
      </c>
      <c r="D4" s="65">
        <v>40</v>
      </c>
      <c r="E4" s="65"/>
      <c r="F4" s="65"/>
      <c r="G4" s="65"/>
      <c r="H4" s="65"/>
      <c r="I4" s="140"/>
      <c r="J4" s="126"/>
      <c r="K4" s="126"/>
    </row>
    <row r="5" spans="1:11" ht="51.75" x14ac:dyDescent="0.25">
      <c r="A5" s="85">
        <v>2</v>
      </c>
      <c r="B5" s="81" t="s">
        <v>315</v>
      </c>
      <c r="C5" s="136" t="s">
        <v>42</v>
      </c>
      <c r="D5" s="136">
        <v>20</v>
      </c>
      <c r="E5" s="136"/>
      <c r="F5" s="136"/>
      <c r="G5" s="136"/>
      <c r="H5" s="136"/>
      <c r="I5" s="141"/>
      <c r="J5" s="126"/>
      <c r="K5" s="12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7EEF-7863-4EA2-ADF3-BE99736CAFEC}">
  <dimension ref="A1:K35"/>
  <sheetViews>
    <sheetView workbookViewId="0">
      <selection activeCell="K3" sqref="K3:K7"/>
    </sheetView>
  </sheetViews>
  <sheetFormatPr defaultRowHeight="15" x14ac:dyDescent="0.25"/>
  <cols>
    <col min="1" max="1" width="8.42578125" bestFit="1" customWidth="1"/>
    <col min="2" max="2" width="32.140625" customWidth="1"/>
    <col min="11" max="11" width="13.28515625" customWidth="1"/>
  </cols>
  <sheetData>
    <row r="1" spans="1:11" ht="15.75" thickBot="1" x14ac:dyDescent="0.3">
      <c r="A1" s="27" t="s">
        <v>216</v>
      </c>
      <c r="B1" s="22"/>
      <c r="C1" s="22"/>
      <c r="D1" s="22"/>
      <c r="E1" s="22"/>
      <c r="F1" s="22"/>
      <c r="G1" s="22"/>
      <c r="H1" s="22"/>
      <c r="I1" s="22"/>
    </row>
    <row r="2" spans="1:11" ht="51" x14ac:dyDescent="0.25">
      <c r="A2" s="93" t="s">
        <v>2</v>
      </c>
      <c r="B2" s="94" t="s">
        <v>3</v>
      </c>
      <c r="C2" s="94" t="s">
        <v>4</v>
      </c>
      <c r="D2" s="94" t="s">
        <v>5</v>
      </c>
      <c r="E2" s="94" t="s">
        <v>6</v>
      </c>
      <c r="F2" s="94" t="s">
        <v>7</v>
      </c>
      <c r="G2" s="94" t="s">
        <v>8</v>
      </c>
      <c r="H2" s="94" t="s">
        <v>9</v>
      </c>
      <c r="I2" s="94" t="s">
        <v>10</v>
      </c>
      <c r="J2" s="92" t="s">
        <v>340</v>
      </c>
      <c r="K2" s="92" t="s">
        <v>9</v>
      </c>
    </row>
    <row r="3" spans="1:11" ht="90" x14ac:dyDescent="0.25">
      <c r="A3" s="150">
        <v>1</v>
      </c>
      <c r="B3" s="81" t="s">
        <v>135</v>
      </c>
      <c r="C3" s="136" t="s">
        <v>42</v>
      </c>
      <c r="D3" s="136">
        <v>500</v>
      </c>
      <c r="E3" s="136"/>
      <c r="F3" s="136"/>
      <c r="G3" s="136"/>
      <c r="H3" s="136"/>
      <c r="I3" s="136"/>
      <c r="J3" s="126">
        <v>11.88</v>
      </c>
      <c r="K3" s="126"/>
    </row>
    <row r="4" spans="1:11" ht="240" x14ac:dyDescent="0.25">
      <c r="A4" s="126">
        <v>2</v>
      </c>
      <c r="B4" s="82" t="s">
        <v>324</v>
      </c>
      <c r="C4" s="126" t="s">
        <v>42</v>
      </c>
      <c r="D4" s="126">
        <v>500</v>
      </c>
      <c r="E4" s="126"/>
      <c r="F4" s="126"/>
      <c r="G4" s="126"/>
      <c r="H4" s="126"/>
      <c r="I4" s="126"/>
      <c r="J4" s="126">
        <v>12.1</v>
      </c>
      <c r="K4" s="126"/>
    </row>
    <row r="6" spans="1:11" x14ac:dyDescent="0.25">
      <c r="K6" s="132"/>
    </row>
    <row r="35" spans="1:9" s="61" customFormat="1" x14ac:dyDescent="0.25">
      <c r="A35"/>
      <c r="B35"/>
      <c r="C35"/>
      <c r="D35"/>
      <c r="E35"/>
      <c r="F35"/>
      <c r="G35"/>
      <c r="H35"/>
      <c r="I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AD89-7D43-40BB-BCF5-1550D4C6D049}">
  <dimension ref="A1:K6"/>
  <sheetViews>
    <sheetView workbookViewId="0">
      <selection activeCell="K6" sqref="J6:K6"/>
    </sheetView>
  </sheetViews>
  <sheetFormatPr defaultRowHeight="15" x14ac:dyDescent="0.25"/>
  <cols>
    <col min="2" max="2" width="37.85546875" customWidth="1"/>
  </cols>
  <sheetData>
    <row r="1" spans="1:11" x14ac:dyDescent="0.25">
      <c r="A1" s="6"/>
      <c r="B1" s="22"/>
      <c r="C1" s="22"/>
      <c r="D1" s="22"/>
      <c r="E1" s="22"/>
      <c r="F1" s="22"/>
      <c r="G1" s="22"/>
      <c r="H1" s="22"/>
      <c r="I1" s="22"/>
    </row>
    <row r="2" spans="1:11" x14ac:dyDescent="0.25">
      <c r="A2" s="6" t="s">
        <v>218</v>
      </c>
      <c r="B2" s="22"/>
      <c r="C2" s="22"/>
      <c r="D2" s="22"/>
      <c r="E2" s="22"/>
      <c r="F2" s="22"/>
      <c r="G2" s="22"/>
      <c r="H2" s="22"/>
      <c r="I2" s="22"/>
    </row>
    <row r="3" spans="1:11" x14ac:dyDescent="0.25">
      <c r="A3" s="6"/>
      <c r="B3" s="22"/>
      <c r="C3" s="22"/>
      <c r="D3" s="22"/>
      <c r="E3" s="22"/>
      <c r="F3" s="22"/>
      <c r="G3" s="22"/>
      <c r="H3" s="22"/>
      <c r="I3" s="22"/>
    </row>
    <row r="4" spans="1:11" ht="15.75" thickBot="1" x14ac:dyDescent="0.3">
      <c r="A4" s="6"/>
      <c r="B4" s="22"/>
      <c r="C4" s="22"/>
      <c r="D4" s="22"/>
      <c r="E4" s="22"/>
      <c r="F4" s="22"/>
      <c r="G4" s="22"/>
      <c r="H4" s="22"/>
      <c r="I4" s="22"/>
    </row>
    <row r="5" spans="1:11" ht="51.75" thickBot="1" x14ac:dyDescent="0.3">
      <c r="A5" s="2" t="s">
        <v>2</v>
      </c>
      <c r="B5" s="3" t="s">
        <v>3</v>
      </c>
      <c r="C5" s="3" t="s">
        <v>4</v>
      </c>
      <c r="D5" s="3" t="s">
        <v>5</v>
      </c>
      <c r="E5" s="3" t="s">
        <v>6</v>
      </c>
      <c r="F5" s="3" t="s">
        <v>7</v>
      </c>
      <c r="G5" s="3" t="s">
        <v>8</v>
      </c>
      <c r="H5" s="3" t="s">
        <v>9</v>
      </c>
      <c r="I5" s="3" t="s">
        <v>10</v>
      </c>
      <c r="J5" s="54" t="s">
        <v>306</v>
      </c>
      <c r="K5" s="54" t="s">
        <v>9</v>
      </c>
    </row>
    <row r="6" spans="1:11" ht="128.25" thickBot="1" x14ac:dyDescent="0.3">
      <c r="A6" s="4">
        <v>1</v>
      </c>
      <c r="B6" s="11" t="s">
        <v>219</v>
      </c>
      <c r="C6" s="7" t="s">
        <v>42</v>
      </c>
      <c r="D6" s="8">
        <v>4000</v>
      </c>
      <c r="E6" s="7"/>
      <c r="F6" s="7"/>
      <c r="G6" s="7"/>
      <c r="H6" s="7"/>
      <c r="I6" s="8">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E48BB-9684-4789-803D-447E6DAB4987}">
  <dimension ref="A1:K6"/>
  <sheetViews>
    <sheetView workbookViewId="0">
      <selection activeCell="K3" sqref="J3:K3"/>
    </sheetView>
  </sheetViews>
  <sheetFormatPr defaultRowHeight="15" x14ac:dyDescent="0.25"/>
  <cols>
    <col min="2" max="2" width="32.5703125" customWidth="1"/>
  </cols>
  <sheetData>
    <row r="1" spans="1:11" ht="15.75" thickBot="1" x14ac:dyDescent="0.3">
      <c r="A1" s="6" t="s">
        <v>220</v>
      </c>
      <c r="B1" s="22"/>
      <c r="C1" s="22"/>
      <c r="D1" s="22"/>
      <c r="E1" s="22"/>
      <c r="F1" s="22"/>
      <c r="G1" s="22"/>
      <c r="H1" s="22"/>
      <c r="I1" s="22"/>
    </row>
    <row r="2" spans="1:11" ht="51.75" thickBot="1" x14ac:dyDescent="0.3">
      <c r="A2" s="2" t="s">
        <v>2</v>
      </c>
      <c r="B2" s="3" t="s">
        <v>3</v>
      </c>
      <c r="C2" s="3" t="s">
        <v>4</v>
      </c>
      <c r="D2" s="3" t="s">
        <v>5</v>
      </c>
      <c r="E2" s="3" t="s">
        <v>6</v>
      </c>
      <c r="F2" s="3" t="s">
        <v>7</v>
      </c>
      <c r="G2" s="3" t="s">
        <v>8</v>
      </c>
      <c r="H2" s="3" t="s">
        <v>9</v>
      </c>
      <c r="I2" s="3" t="s">
        <v>10</v>
      </c>
      <c r="J2" s="54" t="s">
        <v>292</v>
      </c>
      <c r="K2" s="54" t="s">
        <v>9</v>
      </c>
    </row>
    <row r="3" spans="1:11" ht="124.5" customHeight="1" x14ac:dyDescent="0.25">
      <c r="A3" s="307">
        <v>1</v>
      </c>
      <c r="B3" s="311" t="s">
        <v>221</v>
      </c>
      <c r="C3" s="313" t="s">
        <v>40</v>
      </c>
      <c r="D3" s="307">
        <v>2000</v>
      </c>
      <c r="E3" s="313"/>
      <c r="F3" s="313"/>
      <c r="G3" s="313"/>
      <c r="H3" s="313"/>
      <c r="I3" s="307">
        <v>1</v>
      </c>
    </row>
    <row r="4" spans="1:11" ht="15.75" thickBot="1" x14ac:dyDescent="0.3">
      <c r="A4" s="308"/>
      <c r="B4" s="312"/>
      <c r="C4" s="314"/>
      <c r="D4" s="308"/>
      <c r="E4" s="314"/>
      <c r="F4" s="314"/>
      <c r="G4" s="314"/>
      <c r="H4" s="314"/>
      <c r="I4" s="308"/>
    </row>
    <row r="5" spans="1:11" ht="28.5" customHeight="1" x14ac:dyDescent="0.25">
      <c r="A5" s="6"/>
      <c r="B5" s="22"/>
      <c r="C5" s="22"/>
      <c r="D5" s="22"/>
      <c r="E5" s="22"/>
      <c r="F5" s="22"/>
      <c r="G5" s="22"/>
      <c r="H5" s="22"/>
      <c r="I5" s="22"/>
    </row>
    <row r="6" spans="1:11" ht="41.25" customHeight="1" x14ac:dyDescent="0.25">
      <c r="A6" s="6"/>
      <c r="B6" s="22"/>
      <c r="C6" s="22"/>
      <c r="D6" s="22"/>
      <c r="E6" s="22"/>
      <c r="F6" s="22"/>
      <c r="G6" s="22"/>
      <c r="H6" s="22"/>
      <c r="I6" s="22"/>
    </row>
  </sheetData>
  <mergeCells count="9">
    <mergeCell ref="G3:G4"/>
    <mergeCell ref="H3:H4"/>
    <mergeCell ref="I3:I4"/>
    <mergeCell ref="A3:A4"/>
    <mergeCell ref="B3:B4"/>
    <mergeCell ref="C3:C4"/>
    <mergeCell ref="D3:D4"/>
    <mergeCell ref="E3:E4"/>
    <mergeCell ref="F3:F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8787-0B6B-41EF-A81B-D87BA911DA72}">
  <dimension ref="A1:K26"/>
  <sheetViews>
    <sheetView topLeftCell="A16" workbookViewId="0">
      <selection activeCell="J13" sqref="J13:K13"/>
    </sheetView>
  </sheetViews>
  <sheetFormatPr defaultRowHeight="15" x14ac:dyDescent="0.25"/>
  <cols>
    <col min="2" max="2" width="40.5703125" customWidth="1"/>
    <col min="11" max="11" width="12.28515625" bestFit="1" customWidth="1"/>
  </cols>
  <sheetData>
    <row r="1" spans="1:11" x14ac:dyDescent="0.25">
      <c r="A1" s="6" t="s">
        <v>222</v>
      </c>
      <c r="B1" s="22"/>
      <c r="C1" s="22"/>
      <c r="D1" s="22"/>
      <c r="E1" s="22"/>
      <c r="F1" s="22"/>
      <c r="G1" s="22"/>
      <c r="H1" s="22"/>
      <c r="I1" s="22"/>
    </row>
    <row r="2" spans="1:11" ht="15.75" thickBot="1" x14ac:dyDescent="0.3">
      <c r="A2" s="6"/>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3" t="s">
        <v>10</v>
      </c>
      <c r="J3" s="54" t="s">
        <v>292</v>
      </c>
      <c r="K3" s="54" t="s">
        <v>9</v>
      </c>
    </row>
    <row r="4" spans="1:11" ht="25.5" x14ac:dyDescent="0.25">
      <c r="A4" s="307">
        <v>1</v>
      </c>
      <c r="B4" s="38" t="s">
        <v>223</v>
      </c>
      <c r="C4" s="313" t="s">
        <v>40</v>
      </c>
      <c r="D4" s="307">
        <v>2000</v>
      </c>
      <c r="E4" s="313"/>
      <c r="F4" s="313"/>
      <c r="G4" s="313"/>
      <c r="H4" s="313"/>
      <c r="I4" s="338">
        <v>1</v>
      </c>
      <c r="J4" s="41"/>
      <c r="K4" s="41"/>
    </row>
    <row r="5" spans="1:11" ht="89.25" x14ac:dyDescent="0.25">
      <c r="A5" s="320"/>
      <c r="B5" s="16" t="s">
        <v>264</v>
      </c>
      <c r="C5" s="321"/>
      <c r="D5" s="320"/>
      <c r="E5" s="321"/>
      <c r="F5" s="321"/>
      <c r="G5" s="321"/>
      <c r="H5" s="321"/>
      <c r="I5" s="339"/>
      <c r="J5" s="41"/>
      <c r="K5" s="41"/>
    </row>
    <row r="6" spans="1:11" ht="51" x14ac:dyDescent="0.25">
      <c r="A6" s="320"/>
      <c r="B6" s="39" t="s">
        <v>265</v>
      </c>
      <c r="C6" s="321"/>
      <c r="D6" s="320"/>
      <c r="E6" s="321"/>
      <c r="F6" s="321"/>
      <c r="G6" s="321"/>
      <c r="H6" s="321"/>
      <c r="I6" s="339"/>
      <c r="J6" s="41"/>
      <c r="K6" s="41"/>
    </row>
    <row r="7" spans="1:11" ht="51" x14ac:dyDescent="0.25">
      <c r="A7" s="320"/>
      <c r="B7" s="39" t="s">
        <v>266</v>
      </c>
      <c r="C7" s="321"/>
      <c r="D7" s="320"/>
      <c r="E7" s="321"/>
      <c r="F7" s="321"/>
      <c r="G7" s="321"/>
      <c r="H7" s="321"/>
      <c r="I7" s="339"/>
      <c r="J7" s="41"/>
      <c r="K7" s="41"/>
    </row>
    <row r="8" spans="1:11" ht="76.5" x14ac:dyDescent="0.25">
      <c r="A8" s="320"/>
      <c r="B8" s="39" t="s">
        <v>267</v>
      </c>
      <c r="C8" s="321"/>
      <c r="D8" s="320"/>
      <c r="E8" s="321"/>
      <c r="F8" s="321"/>
      <c r="G8" s="321"/>
      <c r="H8" s="321"/>
      <c r="I8" s="339"/>
      <c r="J8" s="41"/>
      <c r="K8" s="41"/>
    </row>
    <row r="9" spans="1:11" ht="25.5" x14ac:dyDescent="0.25">
      <c r="A9" s="320"/>
      <c r="B9" s="16" t="s">
        <v>224</v>
      </c>
      <c r="C9" s="321"/>
      <c r="D9" s="320"/>
      <c r="E9" s="321"/>
      <c r="F9" s="321"/>
      <c r="G9" s="321"/>
      <c r="H9" s="321"/>
      <c r="I9" s="339"/>
      <c r="J9" s="41"/>
      <c r="K9" s="41"/>
    </row>
    <row r="10" spans="1:11" ht="51" x14ac:dyDescent="0.25">
      <c r="A10" s="320"/>
      <c r="B10" s="39" t="s">
        <v>268</v>
      </c>
      <c r="C10" s="321"/>
      <c r="D10" s="320"/>
      <c r="E10" s="321"/>
      <c r="F10" s="321"/>
      <c r="G10" s="321"/>
      <c r="H10" s="321"/>
      <c r="I10" s="339"/>
      <c r="J10" s="41"/>
      <c r="K10" s="41"/>
    </row>
    <row r="11" spans="1:11" ht="51" x14ac:dyDescent="0.25">
      <c r="A11" s="320"/>
      <c r="B11" s="39" t="s">
        <v>269</v>
      </c>
      <c r="C11" s="321"/>
      <c r="D11" s="320"/>
      <c r="E11" s="321"/>
      <c r="F11" s="321"/>
      <c r="G11" s="321"/>
      <c r="H11" s="321"/>
      <c r="I11" s="339"/>
      <c r="J11" s="41"/>
      <c r="K11" s="41"/>
    </row>
    <row r="12" spans="1:11" x14ac:dyDescent="0.25">
      <c r="A12" s="320"/>
      <c r="B12" s="32"/>
      <c r="C12" s="321"/>
      <c r="D12" s="320"/>
      <c r="E12" s="321"/>
      <c r="F12" s="321"/>
      <c r="G12" s="321"/>
      <c r="H12" s="321"/>
      <c r="I12" s="339"/>
      <c r="J12" s="41"/>
      <c r="K12" s="41"/>
    </row>
    <row r="13" spans="1:11" ht="242.25" x14ac:dyDescent="0.25">
      <c r="A13" s="320"/>
      <c r="B13" s="16" t="s">
        <v>225</v>
      </c>
      <c r="C13" s="321"/>
      <c r="D13" s="320"/>
      <c r="E13" s="321"/>
      <c r="F13" s="321"/>
      <c r="G13" s="321"/>
      <c r="H13" s="321"/>
      <c r="I13" s="339"/>
      <c r="J13" s="41"/>
      <c r="K13" s="149"/>
    </row>
    <row r="14" spans="1:11" ht="51" x14ac:dyDescent="0.25">
      <c r="A14" s="320"/>
      <c r="B14" s="39" t="s">
        <v>270</v>
      </c>
      <c r="C14" s="321"/>
      <c r="D14" s="320"/>
      <c r="E14" s="321"/>
      <c r="F14" s="321"/>
      <c r="G14" s="321"/>
      <c r="H14" s="321"/>
      <c r="I14" s="339"/>
      <c r="J14" s="41"/>
      <c r="K14" s="41"/>
    </row>
    <row r="15" spans="1:11" ht="25.5" x14ac:dyDescent="0.25">
      <c r="A15" s="320"/>
      <c r="B15" s="39" t="s">
        <v>271</v>
      </c>
      <c r="C15" s="321"/>
      <c r="D15" s="320"/>
      <c r="E15" s="321"/>
      <c r="F15" s="321"/>
      <c r="G15" s="321"/>
      <c r="H15" s="321"/>
      <c r="I15" s="339"/>
      <c r="J15" s="41"/>
      <c r="K15" s="41"/>
    </row>
    <row r="16" spans="1:11" ht="51" x14ac:dyDescent="0.25">
      <c r="A16" s="320"/>
      <c r="B16" s="39" t="s">
        <v>272</v>
      </c>
      <c r="C16" s="321"/>
      <c r="D16" s="320"/>
      <c r="E16" s="321"/>
      <c r="F16" s="321"/>
      <c r="G16" s="321"/>
      <c r="H16" s="321"/>
      <c r="I16" s="339"/>
      <c r="J16" s="41"/>
      <c r="K16" s="41"/>
    </row>
    <row r="17" spans="1:11" ht="38.25" x14ac:dyDescent="0.25">
      <c r="A17" s="320"/>
      <c r="B17" s="39" t="s">
        <v>273</v>
      </c>
      <c r="C17" s="321"/>
      <c r="D17" s="320"/>
      <c r="E17" s="321"/>
      <c r="F17" s="321"/>
      <c r="G17" s="321"/>
      <c r="H17" s="321"/>
      <c r="I17" s="339"/>
      <c r="J17" s="41"/>
      <c r="K17" s="41"/>
    </row>
    <row r="18" spans="1:11" ht="25.5" x14ac:dyDescent="0.25">
      <c r="A18" s="320"/>
      <c r="B18" s="39" t="s">
        <v>274</v>
      </c>
      <c r="C18" s="321"/>
      <c r="D18" s="320"/>
      <c r="E18" s="321"/>
      <c r="F18" s="321"/>
      <c r="G18" s="321"/>
      <c r="H18" s="321"/>
      <c r="I18" s="339"/>
      <c r="J18" s="41"/>
      <c r="K18" s="41"/>
    </row>
    <row r="19" spans="1:11" ht="51" x14ac:dyDescent="0.25">
      <c r="A19" s="320"/>
      <c r="B19" s="39" t="s">
        <v>275</v>
      </c>
      <c r="C19" s="321"/>
      <c r="D19" s="320"/>
      <c r="E19" s="321"/>
      <c r="F19" s="321"/>
      <c r="G19" s="321"/>
      <c r="H19" s="321"/>
      <c r="I19" s="339"/>
      <c r="J19" s="41"/>
      <c r="K19" s="41"/>
    </row>
    <row r="20" spans="1:11" ht="38.25" x14ac:dyDescent="0.25">
      <c r="A20" s="320"/>
      <c r="B20" s="39" t="s">
        <v>276</v>
      </c>
      <c r="C20" s="321"/>
      <c r="D20" s="320"/>
      <c r="E20" s="321"/>
      <c r="F20" s="321"/>
      <c r="G20" s="321"/>
      <c r="H20" s="321"/>
      <c r="I20" s="339"/>
      <c r="J20" s="41"/>
      <c r="K20" s="41"/>
    </row>
    <row r="21" spans="1:11" ht="25.5" x14ac:dyDescent="0.25">
      <c r="A21" s="320"/>
      <c r="B21" s="40" t="s">
        <v>263</v>
      </c>
      <c r="C21" s="321"/>
      <c r="D21" s="320"/>
      <c r="E21" s="321"/>
      <c r="F21" s="321"/>
      <c r="G21" s="321"/>
      <c r="H21" s="321"/>
      <c r="I21" s="339"/>
      <c r="J21" s="41"/>
      <c r="K21" s="41"/>
    </row>
    <row r="22" spans="1:11" ht="15.75" thickBot="1" x14ac:dyDescent="0.3">
      <c r="A22" s="308"/>
      <c r="B22" s="11"/>
      <c r="C22" s="314"/>
      <c r="D22" s="308"/>
      <c r="E22" s="314"/>
      <c r="F22" s="314"/>
      <c r="G22" s="314"/>
      <c r="H22" s="314"/>
      <c r="I22" s="340"/>
      <c r="J22" s="41"/>
      <c r="K22" s="41"/>
    </row>
    <row r="23" spans="1:11" x14ac:dyDescent="0.25">
      <c r="A23" s="6"/>
      <c r="B23" s="22"/>
      <c r="C23" s="22"/>
      <c r="D23" s="22"/>
      <c r="E23" s="22"/>
      <c r="F23" s="22"/>
      <c r="G23" s="22"/>
      <c r="H23" s="22"/>
      <c r="I23" s="22"/>
    </row>
    <row r="24" spans="1:11" x14ac:dyDescent="0.25">
      <c r="A24" s="6"/>
      <c r="B24" s="22"/>
      <c r="C24" s="22"/>
      <c r="D24" s="22"/>
      <c r="E24" s="22"/>
      <c r="F24" s="22"/>
      <c r="G24" s="22"/>
      <c r="H24" s="22"/>
      <c r="I24" s="22"/>
    </row>
    <row r="25" spans="1:11" x14ac:dyDescent="0.25">
      <c r="A25" s="6"/>
      <c r="B25" s="22"/>
      <c r="C25" s="22"/>
      <c r="D25" s="22"/>
      <c r="E25" s="22"/>
      <c r="F25" s="22"/>
      <c r="G25" s="22"/>
      <c r="H25" s="22"/>
      <c r="I25" s="22"/>
    </row>
    <row r="26" spans="1:11" x14ac:dyDescent="0.25">
      <c r="A26" s="6"/>
      <c r="B26" s="22"/>
      <c r="C26" s="22"/>
      <c r="D26" s="22"/>
      <c r="E26" s="22"/>
      <c r="F26" s="22"/>
      <c r="G26" s="22"/>
      <c r="H26" s="22"/>
      <c r="I26" s="22"/>
    </row>
  </sheetData>
  <mergeCells count="8">
    <mergeCell ref="H4:H22"/>
    <mergeCell ref="I4:I22"/>
    <mergeCell ref="A4:A22"/>
    <mergeCell ref="C4:C22"/>
    <mergeCell ref="D4:D22"/>
    <mergeCell ref="E4:E22"/>
    <mergeCell ref="F4:F22"/>
    <mergeCell ref="G4:G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A7087-63D0-42F1-9C71-9F2515389CBC}">
  <dimension ref="A1:M14"/>
  <sheetViews>
    <sheetView workbookViewId="0">
      <selection activeCell="L5" sqref="L5:M11"/>
    </sheetView>
  </sheetViews>
  <sheetFormatPr defaultRowHeight="15" x14ac:dyDescent="0.25"/>
  <cols>
    <col min="2" max="2" width="60.140625" customWidth="1"/>
    <col min="4" max="4" width="16.5703125" customWidth="1"/>
  </cols>
  <sheetData>
    <row r="1" spans="1:13" x14ac:dyDescent="0.25">
      <c r="A1" s="6"/>
    </row>
    <row r="2" spans="1:13" x14ac:dyDescent="0.25">
      <c r="A2" s="6"/>
    </row>
    <row r="3" spans="1:13" ht="15.75" thickBot="1" x14ac:dyDescent="0.3">
      <c r="A3" s="6" t="s">
        <v>226</v>
      </c>
    </row>
    <row r="4" spans="1:13" ht="51" x14ac:dyDescent="0.25">
      <c r="A4" s="86" t="s">
        <v>2</v>
      </c>
      <c r="B4" s="341" t="s">
        <v>3</v>
      </c>
      <c r="C4" s="342"/>
      <c r="D4" s="343"/>
      <c r="E4" s="87" t="s">
        <v>4</v>
      </c>
      <c r="F4" s="87" t="s">
        <v>5</v>
      </c>
      <c r="G4" s="87" t="s">
        <v>6</v>
      </c>
      <c r="H4" s="87" t="s">
        <v>7</v>
      </c>
      <c r="I4" s="87" t="s">
        <v>8</v>
      </c>
      <c r="J4" s="87" t="s">
        <v>9</v>
      </c>
      <c r="K4" s="87" t="s">
        <v>10</v>
      </c>
      <c r="L4" s="54" t="s">
        <v>292</v>
      </c>
      <c r="M4" s="54" t="s">
        <v>9</v>
      </c>
    </row>
    <row r="5" spans="1:13" ht="86.25" customHeight="1" x14ac:dyDescent="0.25">
      <c r="A5" s="88">
        <v>1</v>
      </c>
      <c r="B5" s="344" t="s">
        <v>227</v>
      </c>
      <c r="C5" s="344"/>
      <c r="D5" s="344"/>
      <c r="E5" s="79" t="s">
        <v>40</v>
      </c>
      <c r="F5" s="78">
        <v>50</v>
      </c>
      <c r="G5" s="345"/>
      <c r="H5" s="345"/>
      <c r="I5" s="345"/>
      <c r="J5" s="345"/>
      <c r="K5" s="346"/>
      <c r="L5" s="41"/>
      <c r="M5" s="41"/>
    </row>
    <row r="6" spans="1:13" ht="92.25" customHeight="1" x14ac:dyDescent="0.25">
      <c r="A6" s="88"/>
      <c r="B6" s="348" t="s">
        <v>228</v>
      </c>
      <c r="C6" s="345"/>
      <c r="D6" s="346"/>
      <c r="E6" s="79" t="s">
        <v>42</v>
      </c>
      <c r="F6" s="78">
        <v>700</v>
      </c>
      <c r="G6" s="345"/>
      <c r="H6" s="345"/>
      <c r="I6" s="345"/>
      <c r="J6" s="345"/>
      <c r="K6" s="346"/>
      <c r="L6" s="41"/>
      <c r="M6" s="41"/>
    </row>
    <row r="7" spans="1:13" ht="15.75" hidden="1" x14ac:dyDescent="0.25">
      <c r="A7" s="88"/>
      <c r="B7" s="348"/>
      <c r="C7" s="345"/>
      <c r="D7" s="346"/>
      <c r="E7" s="79"/>
      <c r="F7" s="78"/>
      <c r="G7" s="345"/>
      <c r="H7" s="345"/>
      <c r="I7" s="345"/>
      <c r="J7" s="345"/>
      <c r="K7" s="346"/>
      <c r="L7" s="41"/>
      <c r="M7" s="41"/>
    </row>
    <row r="8" spans="1:13" ht="15.75" hidden="1" x14ac:dyDescent="0.25">
      <c r="A8" s="88"/>
      <c r="B8" s="347" t="s">
        <v>229</v>
      </c>
      <c r="C8" s="347"/>
      <c r="D8" s="347"/>
      <c r="E8" s="79"/>
      <c r="F8" s="78"/>
      <c r="G8" s="345"/>
      <c r="H8" s="345"/>
      <c r="I8" s="345"/>
      <c r="J8" s="345"/>
      <c r="K8" s="346"/>
      <c r="L8" s="41"/>
      <c r="M8" s="41"/>
    </row>
    <row r="9" spans="1:13" ht="15.75" hidden="1" x14ac:dyDescent="0.25">
      <c r="A9" s="88"/>
      <c r="B9" s="80"/>
      <c r="C9" s="80"/>
      <c r="D9" s="80"/>
      <c r="E9" s="79" t="s">
        <v>57</v>
      </c>
      <c r="F9" s="78"/>
      <c r="G9" s="345"/>
      <c r="H9" s="345"/>
      <c r="I9" s="345"/>
      <c r="J9" s="345"/>
      <c r="K9" s="346"/>
      <c r="L9" s="41"/>
      <c r="M9" s="41"/>
    </row>
    <row r="10" spans="1:13" ht="37.5" customHeight="1" x14ac:dyDescent="0.25">
      <c r="A10" s="1"/>
      <c r="B10" s="22"/>
      <c r="C10" s="22"/>
      <c r="D10" s="22"/>
      <c r="E10" s="22"/>
      <c r="F10" s="22"/>
      <c r="G10" s="22"/>
      <c r="H10" s="22"/>
      <c r="I10" s="22"/>
      <c r="J10" s="22"/>
      <c r="K10" s="22"/>
    </row>
    <row r="11" spans="1:13" ht="33.75" customHeight="1" x14ac:dyDescent="0.25">
      <c r="A11" s="1"/>
      <c r="E11" s="22"/>
      <c r="F11" s="22"/>
      <c r="G11" s="22"/>
      <c r="H11" s="22"/>
      <c r="I11" s="22"/>
      <c r="J11" s="22"/>
      <c r="K11" s="22"/>
    </row>
    <row r="12" spans="1:13" ht="39" customHeight="1" x14ac:dyDescent="0.25">
      <c r="A12" s="1"/>
      <c r="F12" s="22"/>
      <c r="G12" s="22"/>
      <c r="H12" s="22"/>
      <c r="I12" s="22"/>
      <c r="J12" s="22"/>
      <c r="K12" s="22"/>
    </row>
    <row r="13" spans="1:13" x14ac:dyDescent="0.25">
      <c r="A13" s="1"/>
    </row>
    <row r="14" spans="1:13" x14ac:dyDescent="0.25">
      <c r="A14" s="1"/>
    </row>
  </sheetData>
  <mergeCells count="11">
    <mergeCell ref="K5:K9"/>
    <mergeCell ref="B8:D8"/>
    <mergeCell ref="G5:G9"/>
    <mergeCell ref="B6:B7"/>
    <mergeCell ref="C6:C7"/>
    <mergeCell ref="D6:D7"/>
    <mergeCell ref="B4:D4"/>
    <mergeCell ref="B5:D5"/>
    <mergeCell ref="H5:H9"/>
    <mergeCell ref="I5:I9"/>
    <mergeCell ref="J5:J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341C-33BE-4329-A4F2-3FD765643333}">
  <dimension ref="A1:K19"/>
  <sheetViews>
    <sheetView workbookViewId="0">
      <selection activeCell="K4" sqref="K4"/>
    </sheetView>
  </sheetViews>
  <sheetFormatPr defaultRowHeight="15" x14ac:dyDescent="0.25"/>
  <cols>
    <col min="2" max="2" width="27.28515625" customWidth="1"/>
  </cols>
  <sheetData>
    <row r="1" spans="1:11" x14ac:dyDescent="0.25">
      <c r="A1" s="27"/>
      <c r="B1" s="22"/>
      <c r="C1" s="22"/>
      <c r="D1" s="22"/>
      <c r="E1" s="22"/>
      <c r="F1" s="22"/>
      <c r="G1" s="22"/>
      <c r="H1" s="22"/>
      <c r="I1" s="22"/>
    </row>
    <row r="2" spans="1:11" ht="15.75" thickBot="1" x14ac:dyDescent="0.3">
      <c r="A2" s="27" t="s">
        <v>230</v>
      </c>
      <c r="B2" s="22"/>
      <c r="C2" s="22"/>
      <c r="D2" s="22"/>
      <c r="E2" s="22"/>
      <c r="F2" s="22"/>
      <c r="G2" s="22"/>
      <c r="H2" s="22"/>
      <c r="I2" s="22"/>
    </row>
    <row r="3" spans="1:11" ht="51.75" thickBot="1" x14ac:dyDescent="0.3">
      <c r="A3" s="2" t="s">
        <v>2</v>
      </c>
      <c r="B3" s="3" t="s">
        <v>3</v>
      </c>
      <c r="C3" s="3" t="s">
        <v>4</v>
      </c>
      <c r="D3" s="3" t="s">
        <v>5</v>
      </c>
      <c r="E3" s="3" t="s">
        <v>6</v>
      </c>
      <c r="F3" s="3" t="s">
        <v>7</v>
      </c>
      <c r="G3" s="3" t="s">
        <v>8</v>
      </c>
      <c r="H3" s="20" t="s">
        <v>9</v>
      </c>
      <c r="I3" s="2" t="s">
        <v>10</v>
      </c>
      <c r="J3" s="58" t="s">
        <v>292</v>
      </c>
      <c r="K3" s="58" t="s">
        <v>9</v>
      </c>
    </row>
    <row r="4" spans="1:11" ht="51.75" thickBot="1" x14ac:dyDescent="0.3">
      <c r="A4" s="4">
        <v>1</v>
      </c>
      <c r="B4" s="42" t="s">
        <v>231</v>
      </c>
      <c r="C4" s="14" t="s">
        <v>40</v>
      </c>
      <c r="D4" s="8">
        <v>4000</v>
      </c>
      <c r="E4" s="7"/>
      <c r="F4" s="7"/>
      <c r="G4" s="7"/>
      <c r="H4" s="21"/>
      <c r="I4" s="138">
        <v>1</v>
      </c>
      <c r="J4" s="126"/>
      <c r="K4" s="126"/>
    </row>
    <row r="5" spans="1:11" x14ac:dyDescent="0.25">
      <c r="A5" s="27"/>
      <c r="B5" s="22"/>
      <c r="C5" s="22"/>
      <c r="D5" s="22"/>
      <c r="E5" s="22"/>
      <c r="F5" s="22"/>
      <c r="G5" s="22"/>
      <c r="H5" s="22"/>
      <c r="I5" s="22"/>
    </row>
    <row r="6" spans="1:11" x14ac:dyDescent="0.25">
      <c r="A6" s="27"/>
      <c r="B6" s="22"/>
      <c r="C6" s="22"/>
      <c r="D6" s="22"/>
      <c r="E6" s="22"/>
      <c r="F6" s="22"/>
      <c r="G6" s="22"/>
      <c r="H6" s="22"/>
      <c r="I6" s="22"/>
    </row>
    <row r="7" spans="1:11" x14ac:dyDescent="0.25">
      <c r="A7" s="27"/>
      <c r="B7" s="22"/>
      <c r="C7" s="22"/>
      <c r="D7" s="22"/>
      <c r="E7" s="22"/>
      <c r="F7" s="22"/>
      <c r="G7" s="22"/>
      <c r="H7" s="22"/>
      <c r="I7" s="22"/>
    </row>
    <row r="8" spans="1:11" x14ac:dyDescent="0.25">
      <c r="A8" s="27"/>
      <c r="B8" s="22"/>
      <c r="C8" s="22"/>
      <c r="D8" s="22"/>
      <c r="E8" s="22"/>
      <c r="F8" s="22"/>
      <c r="G8" s="22"/>
      <c r="H8" s="22"/>
      <c r="I8" s="22"/>
    </row>
    <row r="9" spans="1:11" x14ac:dyDescent="0.25">
      <c r="A9" s="27"/>
      <c r="B9" s="22"/>
      <c r="C9" s="22"/>
      <c r="D9" s="22"/>
      <c r="E9" s="22"/>
      <c r="F9" s="22"/>
      <c r="G9" s="22"/>
      <c r="H9" s="22"/>
      <c r="I9" s="22"/>
    </row>
    <row r="10" spans="1:11" x14ac:dyDescent="0.25">
      <c r="A10" s="27"/>
      <c r="B10" s="22"/>
      <c r="C10" s="22"/>
      <c r="D10" s="22"/>
      <c r="E10" s="22"/>
      <c r="F10" s="22"/>
      <c r="G10" s="22"/>
      <c r="H10" s="22"/>
      <c r="I10" s="22"/>
    </row>
    <row r="11" spans="1:11" x14ac:dyDescent="0.25">
      <c r="A11" s="27"/>
      <c r="B11" s="22"/>
      <c r="C11" s="22"/>
      <c r="D11" s="22"/>
      <c r="E11" s="22"/>
      <c r="F11" s="22"/>
      <c r="G11" s="22"/>
      <c r="H11" s="22"/>
      <c r="I11" s="22"/>
    </row>
    <row r="12" spans="1:11" x14ac:dyDescent="0.25">
      <c r="A12" s="27"/>
      <c r="B12" s="22"/>
      <c r="C12" s="22"/>
      <c r="D12" s="22"/>
      <c r="E12" s="22"/>
      <c r="F12" s="22"/>
      <c r="G12" s="22"/>
      <c r="H12" s="22"/>
      <c r="I12" s="22"/>
    </row>
    <row r="13" spans="1:11" x14ac:dyDescent="0.25">
      <c r="A13" s="27"/>
      <c r="B13" s="22"/>
      <c r="C13" s="22"/>
      <c r="D13" s="22"/>
      <c r="E13" s="22"/>
      <c r="F13" s="22"/>
      <c r="G13" s="22"/>
      <c r="H13" s="22"/>
      <c r="I13" s="22"/>
    </row>
    <row r="14" spans="1:11" x14ac:dyDescent="0.25">
      <c r="A14" s="27"/>
      <c r="B14" s="22"/>
      <c r="C14" s="22"/>
      <c r="D14" s="22"/>
      <c r="E14" s="22"/>
      <c r="F14" s="22"/>
      <c r="G14" s="22"/>
      <c r="H14" s="22"/>
      <c r="I14" s="22"/>
    </row>
    <row r="15" spans="1:11" x14ac:dyDescent="0.25">
      <c r="A15" s="27"/>
      <c r="B15" s="22"/>
      <c r="C15" s="22"/>
      <c r="D15" s="22"/>
      <c r="E15" s="22"/>
      <c r="F15" s="22"/>
      <c r="G15" s="22"/>
      <c r="H15" s="22"/>
      <c r="I15" s="22"/>
    </row>
    <row r="16" spans="1:11" x14ac:dyDescent="0.25">
      <c r="A16" s="27"/>
      <c r="B16" s="22"/>
      <c r="C16" s="22"/>
      <c r="D16" s="22"/>
      <c r="E16" s="22"/>
      <c r="F16" s="22"/>
      <c r="G16" s="22"/>
      <c r="H16" s="22"/>
      <c r="I16" s="22"/>
    </row>
    <row r="17" spans="1:9" x14ac:dyDescent="0.25">
      <c r="A17" s="27"/>
      <c r="B17" s="22"/>
      <c r="C17" s="22"/>
      <c r="D17" s="22"/>
      <c r="E17" s="22"/>
      <c r="F17" s="22"/>
      <c r="G17" s="22"/>
      <c r="H17" s="22"/>
      <c r="I17" s="22"/>
    </row>
    <row r="18" spans="1:9" x14ac:dyDescent="0.25">
      <c r="A18" s="27"/>
      <c r="B18" s="22"/>
      <c r="C18" s="22"/>
      <c r="D18" s="22"/>
      <c r="E18" s="22"/>
      <c r="F18" s="22"/>
      <c r="G18" s="22"/>
      <c r="H18" s="22"/>
      <c r="I18" s="22"/>
    </row>
    <row r="19" spans="1:9" x14ac:dyDescent="0.25">
      <c r="A19" s="27"/>
      <c r="B19" s="22"/>
      <c r="C19" s="22"/>
      <c r="D19" s="22"/>
      <c r="E19" s="22"/>
      <c r="F19" s="22"/>
      <c r="G19" s="22"/>
      <c r="H19" s="22"/>
      <c r="I19" s="2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E1B4-E2E0-45F7-BB5E-BF832F2794FD}">
  <dimension ref="A1:K7"/>
  <sheetViews>
    <sheetView workbookViewId="0">
      <selection activeCell="J5" sqref="J5:K5"/>
    </sheetView>
  </sheetViews>
  <sheetFormatPr defaultRowHeight="15" x14ac:dyDescent="0.25"/>
  <cols>
    <col min="2" max="2" width="39.42578125" customWidth="1"/>
  </cols>
  <sheetData>
    <row r="1" spans="1:11" x14ac:dyDescent="0.25">
      <c r="A1" s="27"/>
      <c r="B1" s="22"/>
      <c r="C1" s="22"/>
      <c r="D1" s="22"/>
      <c r="E1" s="22"/>
      <c r="F1" s="22"/>
      <c r="G1" s="22"/>
      <c r="H1" s="22"/>
      <c r="I1" s="22"/>
    </row>
    <row r="2" spans="1:11" ht="15.75" thickBot="1" x14ac:dyDescent="0.3">
      <c r="A2" s="27" t="s">
        <v>233</v>
      </c>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3" t="s">
        <v>10</v>
      </c>
      <c r="J3" s="54" t="s">
        <v>292</v>
      </c>
      <c r="K3" s="54" t="s">
        <v>9</v>
      </c>
    </row>
    <row r="4" spans="1:11" ht="25.5" x14ac:dyDescent="0.25">
      <c r="A4" s="307">
        <v>1</v>
      </c>
      <c r="B4" s="43" t="s">
        <v>234</v>
      </c>
      <c r="C4" s="311" t="s">
        <v>40</v>
      </c>
      <c r="D4" s="307">
        <v>200</v>
      </c>
      <c r="E4" s="313"/>
      <c r="F4" s="313"/>
      <c r="G4" s="313"/>
      <c r="H4" s="313"/>
      <c r="I4" s="307">
        <v>1</v>
      </c>
    </row>
    <row r="5" spans="1:11" ht="251.25" customHeight="1" x14ac:dyDescent="0.25">
      <c r="A5" s="320"/>
      <c r="B5" s="44" t="s">
        <v>235</v>
      </c>
      <c r="C5" s="349"/>
      <c r="D5" s="320"/>
      <c r="E5" s="321"/>
      <c r="F5" s="321"/>
      <c r="G5" s="321"/>
      <c r="H5" s="321"/>
      <c r="I5" s="320"/>
    </row>
    <row r="6" spans="1:11" hidden="1" x14ac:dyDescent="0.25">
      <c r="A6" s="320"/>
      <c r="B6" s="45"/>
      <c r="C6" s="349"/>
      <c r="D6" s="320"/>
      <c r="E6" s="321"/>
      <c r="F6" s="321"/>
      <c r="G6" s="321"/>
      <c r="H6" s="321"/>
      <c r="I6" s="320"/>
    </row>
    <row r="7" spans="1:11" ht="12.75" customHeight="1" thickBot="1" x14ac:dyDescent="0.3">
      <c r="A7" s="308"/>
      <c r="B7" s="11"/>
      <c r="C7" s="312"/>
      <c r="D7" s="308"/>
      <c r="E7" s="314"/>
      <c r="F7" s="314"/>
      <c r="G7" s="314"/>
      <c r="H7" s="314"/>
      <c r="I7" s="308"/>
    </row>
  </sheetData>
  <mergeCells count="8">
    <mergeCell ref="H4:H7"/>
    <mergeCell ref="I4:I7"/>
    <mergeCell ref="A4:A7"/>
    <mergeCell ref="C4:C7"/>
    <mergeCell ref="D4:D7"/>
    <mergeCell ref="E4:E7"/>
    <mergeCell ref="F4:F7"/>
    <mergeCell ref="G4:G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E809-45A7-43EE-9742-B978C0403F0E}">
  <dimension ref="A1:K13"/>
  <sheetViews>
    <sheetView view="pageBreakPreview" zoomScale="60" zoomScaleNormal="100" workbookViewId="0">
      <selection activeCell="J3" sqref="J3:K14"/>
    </sheetView>
  </sheetViews>
  <sheetFormatPr defaultRowHeight="15" x14ac:dyDescent="0.25"/>
  <cols>
    <col min="2" max="2" width="30.28515625" customWidth="1"/>
    <col min="11" max="11" width="14.140625" bestFit="1" customWidth="1"/>
  </cols>
  <sheetData>
    <row r="1" spans="1:11" ht="15.75" thickBot="1" x14ac:dyDescent="0.3">
      <c r="A1" s="27" t="s">
        <v>236</v>
      </c>
      <c r="B1" s="22"/>
      <c r="C1" s="22"/>
      <c r="D1" s="22"/>
      <c r="E1" s="22"/>
      <c r="F1" s="22"/>
      <c r="G1" s="22"/>
      <c r="H1" s="22"/>
      <c r="I1" s="22"/>
    </row>
    <row r="2" spans="1:11" ht="51" x14ac:dyDescent="0.25">
      <c r="A2" s="86" t="s">
        <v>2</v>
      </c>
      <c r="B2" s="87" t="s">
        <v>3</v>
      </c>
      <c r="C2" s="87" t="s">
        <v>4</v>
      </c>
      <c r="D2" s="87" t="s">
        <v>5</v>
      </c>
      <c r="E2" s="87" t="s">
        <v>6</v>
      </c>
      <c r="F2" s="87" t="s">
        <v>7</v>
      </c>
      <c r="G2" s="87" t="s">
        <v>8</v>
      </c>
      <c r="H2" s="87" t="s">
        <v>9</v>
      </c>
      <c r="I2" s="87" t="s">
        <v>10</v>
      </c>
      <c r="J2" s="54" t="s">
        <v>292</v>
      </c>
      <c r="K2" s="54" t="s">
        <v>9</v>
      </c>
    </row>
    <row r="3" spans="1:11" ht="141" x14ac:dyDescent="0.25">
      <c r="A3" s="136">
        <v>1</v>
      </c>
      <c r="B3" s="134" t="s">
        <v>335</v>
      </c>
      <c r="C3" s="133" t="s">
        <v>42</v>
      </c>
      <c r="D3" s="133">
        <v>100</v>
      </c>
      <c r="E3" s="133"/>
      <c r="F3" s="133"/>
      <c r="G3" s="133"/>
      <c r="H3" s="133"/>
      <c r="I3" s="133"/>
      <c r="J3" s="103"/>
      <c r="K3" s="116"/>
    </row>
    <row r="4" spans="1:11" ht="45" x14ac:dyDescent="0.25">
      <c r="A4" s="137">
        <v>2</v>
      </c>
      <c r="B4" s="135" t="s">
        <v>336</v>
      </c>
      <c r="C4" s="103" t="s">
        <v>42</v>
      </c>
      <c r="D4" s="103">
        <v>100</v>
      </c>
      <c r="E4" s="103"/>
      <c r="F4" s="103"/>
      <c r="G4" s="103"/>
      <c r="H4" s="103"/>
      <c r="I4" s="103"/>
      <c r="J4" s="103"/>
      <c r="K4" s="116"/>
    </row>
    <row r="5" spans="1:11" ht="45" x14ac:dyDescent="0.25">
      <c r="A5" s="137">
        <v>3</v>
      </c>
      <c r="B5" s="135" t="s">
        <v>337</v>
      </c>
      <c r="C5" s="103" t="s">
        <v>42</v>
      </c>
      <c r="D5" s="103">
        <v>700</v>
      </c>
      <c r="E5" s="103"/>
      <c r="F5" s="103"/>
      <c r="G5" s="103"/>
      <c r="H5" s="103"/>
      <c r="I5" s="103"/>
      <c r="J5" s="103"/>
      <c r="K5" s="116"/>
    </row>
    <row r="6" spans="1:11" ht="60" x14ac:dyDescent="0.25">
      <c r="A6" s="137">
        <v>4</v>
      </c>
      <c r="B6" s="135" t="s">
        <v>244</v>
      </c>
      <c r="C6" s="103" t="s">
        <v>42</v>
      </c>
      <c r="D6" s="103">
        <v>800</v>
      </c>
      <c r="E6" s="103"/>
      <c r="F6" s="103"/>
      <c r="G6" s="103"/>
      <c r="H6" s="103"/>
      <c r="I6" s="103"/>
      <c r="J6" s="102"/>
      <c r="K6" s="116"/>
    </row>
    <row r="7" spans="1:11" ht="45" x14ac:dyDescent="0.25">
      <c r="A7" s="137">
        <v>5</v>
      </c>
      <c r="B7" s="135" t="s">
        <v>246</v>
      </c>
      <c r="C7" s="103" t="s">
        <v>42</v>
      </c>
      <c r="D7" s="103">
        <v>100</v>
      </c>
      <c r="E7" s="103"/>
      <c r="F7" s="103"/>
      <c r="G7" s="103"/>
      <c r="H7" s="103"/>
      <c r="I7" s="103"/>
      <c r="J7" s="103"/>
      <c r="K7" s="116"/>
    </row>
    <row r="8" spans="1:11" ht="75" x14ac:dyDescent="0.25">
      <c r="A8" s="137">
        <v>6</v>
      </c>
      <c r="B8" s="135" t="s">
        <v>247</v>
      </c>
      <c r="C8" s="103" t="s">
        <v>42</v>
      </c>
      <c r="D8" s="103">
        <v>20</v>
      </c>
      <c r="E8" s="103"/>
      <c r="F8" s="103"/>
      <c r="G8" s="103"/>
      <c r="H8" s="103"/>
      <c r="I8" s="103"/>
      <c r="J8" s="103"/>
      <c r="K8" s="116"/>
    </row>
    <row r="9" spans="1:11" ht="45" x14ac:dyDescent="0.25">
      <c r="A9" s="137">
        <v>7</v>
      </c>
      <c r="B9" s="135" t="s">
        <v>338</v>
      </c>
      <c r="C9" s="103" t="s">
        <v>42</v>
      </c>
      <c r="D9" s="103">
        <v>300</v>
      </c>
      <c r="E9" s="103"/>
      <c r="F9" s="103"/>
      <c r="G9" s="103"/>
      <c r="H9" s="103"/>
      <c r="I9" s="103"/>
      <c r="J9" s="103"/>
      <c r="K9" s="116"/>
    </row>
    <row r="13" spans="1:11" x14ac:dyDescent="0.25">
      <c r="K13" s="131"/>
    </row>
  </sheetData>
  <pageMargins left="0.7" right="0.7" top="0.75" bottom="0.75" header="0.3" footer="0.3"/>
  <pageSetup paperSize="9" scale="6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D277C-2C38-4856-8AA0-D18EC51045FB}">
  <dimension ref="A1:K5"/>
  <sheetViews>
    <sheetView workbookViewId="0">
      <selection activeCell="J4" sqref="J4:K4"/>
    </sheetView>
  </sheetViews>
  <sheetFormatPr defaultRowHeight="15" x14ac:dyDescent="0.25"/>
  <cols>
    <col min="2" max="2" width="27.7109375" customWidth="1"/>
  </cols>
  <sheetData>
    <row r="1" spans="1:11" x14ac:dyDescent="0.25">
      <c r="A1" s="27"/>
      <c r="B1" s="22"/>
      <c r="C1" s="22"/>
      <c r="D1" s="22"/>
      <c r="E1" s="22"/>
      <c r="F1" s="22"/>
      <c r="G1" s="22"/>
      <c r="H1" s="22"/>
      <c r="I1" s="22"/>
    </row>
    <row r="2" spans="1:11" ht="15.75" thickBot="1" x14ac:dyDescent="0.3">
      <c r="A2" s="27" t="s">
        <v>237</v>
      </c>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20" t="s">
        <v>10</v>
      </c>
      <c r="J3" s="139" t="s">
        <v>292</v>
      </c>
      <c r="K3" s="139" t="s">
        <v>9</v>
      </c>
    </row>
    <row r="4" spans="1:11" ht="368.25" customHeight="1" x14ac:dyDescent="0.25">
      <c r="A4" s="329">
        <v>1</v>
      </c>
      <c r="B4" s="332" t="s">
        <v>330</v>
      </c>
      <c r="C4" s="326" t="s">
        <v>40</v>
      </c>
      <c r="D4" s="329">
        <v>50</v>
      </c>
      <c r="E4" s="326"/>
      <c r="F4" s="326"/>
      <c r="G4" s="326"/>
      <c r="H4" s="326"/>
      <c r="I4" s="350">
        <v>1</v>
      </c>
      <c r="J4" s="148"/>
      <c r="K4" s="148"/>
    </row>
    <row r="5" spans="1:11" ht="15.75" thickBot="1" x14ac:dyDescent="0.3">
      <c r="A5" s="331"/>
      <c r="B5" s="333"/>
      <c r="C5" s="328"/>
      <c r="D5" s="331"/>
      <c r="E5" s="328"/>
      <c r="F5" s="328"/>
      <c r="G5" s="328"/>
      <c r="H5" s="328"/>
      <c r="I5" s="351"/>
      <c r="J5" s="72"/>
      <c r="K5" s="72"/>
    </row>
  </sheetData>
  <mergeCells count="9">
    <mergeCell ref="G4:G5"/>
    <mergeCell ref="H4:H5"/>
    <mergeCell ref="I4:I5"/>
    <mergeCell ref="A4:A5"/>
    <mergeCell ref="B4:B5"/>
    <mergeCell ref="C4:C5"/>
    <mergeCell ref="D4:D5"/>
    <mergeCell ref="E4:E5"/>
    <mergeCell ref="F4: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2514F-0046-406C-B746-EDCF69BE0DA5}">
  <dimension ref="A1:L3841"/>
  <sheetViews>
    <sheetView zoomScale="70" zoomScaleNormal="70" workbookViewId="0">
      <selection activeCell="K3" sqref="K3:L195"/>
    </sheetView>
  </sheetViews>
  <sheetFormatPr defaultRowHeight="15" x14ac:dyDescent="0.25"/>
  <cols>
    <col min="1" max="1" width="9.140625" style="124"/>
    <col min="2" max="2" width="44.5703125" customWidth="1"/>
    <col min="4" max="4" width="21.42578125" customWidth="1"/>
    <col min="11" max="11" width="14.7109375" style="56" customWidth="1"/>
    <col min="12" max="12" width="17.140625" style="57" customWidth="1"/>
  </cols>
  <sheetData>
    <row r="1" spans="1:12" ht="15.75" thickBot="1" x14ac:dyDescent="0.3">
      <c r="A1" s="151" t="s">
        <v>58</v>
      </c>
      <c r="K1" s="55"/>
    </row>
    <row r="2" spans="1:12" ht="75.75" thickBot="1" x14ac:dyDescent="0.3">
      <c r="A2" s="152" t="s">
        <v>2</v>
      </c>
      <c r="B2" s="153" t="s">
        <v>3</v>
      </c>
      <c r="C2" s="153" t="s">
        <v>4</v>
      </c>
      <c r="D2" s="153" t="s">
        <v>5</v>
      </c>
      <c r="E2" s="153" t="s">
        <v>6</v>
      </c>
      <c r="F2" s="153" t="s">
        <v>7</v>
      </c>
      <c r="G2" s="153" t="s">
        <v>8</v>
      </c>
      <c r="H2" s="153" t="s">
        <v>9</v>
      </c>
      <c r="I2" s="153" t="s">
        <v>10</v>
      </c>
      <c r="J2" s="154" t="s">
        <v>11</v>
      </c>
      <c r="K2" s="123" t="s">
        <v>292</v>
      </c>
      <c r="L2" s="155" t="s">
        <v>9</v>
      </c>
    </row>
    <row r="3" spans="1:12" ht="16.5" thickBot="1" x14ac:dyDescent="0.3">
      <c r="A3" s="172" t="s">
        <v>59</v>
      </c>
      <c r="B3" s="156" t="s">
        <v>60</v>
      </c>
      <c r="C3" s="157" t="s">
        <v>40</v>
      </c>
      <c r="D3" s="157">
        <v>220</v>
      </c>
      <c r="E3" s="158"/>
      <c r="F3" s="158"/>
      <c r="G3" s="157"/>
      <c r="H3" s="158"/>
      <c r="I3" s="157"/>
      <c r="J3" s="159"/>
      <c r="K3" s="160"/>
      <c r="L3" s="161"/>
    </row>
    <row r="4" spans="1:12" ht="16.5" thickBot="1" x14ac:dyDescent="0.3">
      <c r="A4" s="172" t="s">
        <v>61</v>
      </c>
      <c r="B4" s="156" t="s">
        <v>62</v>
      </c>
      <c r="C4" s="157" t="s">
        <v>15</v>
      </c>
      <c r="D4" s="157">
        <v>800</v>
      </c>
      <c r="E4" s="158"/>
      <c r="F4" s="158"/>
      <c r="G4" s="157"/>
      <c r="H4" s="158"/>
      <c r="I4" s="157"/>
      <c r="J4" s="159"/>
      <c r="K4" s="160"/>
      <c r="L4" s="161"/>
    </row>
    <row r="5" spans="1:12" ht="30.75" thickBot="1" x14ac:dyDescent="0.3">
      <c r="A5" s="172" t="s">
        <v>63</v>
      </c>
      <c r="B5" s="156" t="s">
        <v>297</v>
      </c>
      <c r="C5" s="157" t="s">
        <v>15</v>
      </c>
      <c r="D5" s="157">
        <v>130</v>
      </c>
      <c r="E5" s="158"/>
      <c r="F5" s="158"/>
      <c r="G5" s="157"/>
      <c r="H5" s="158"/>
      <c r="I5" s="157" t="s">
        <v>47</v>
      </c>
      <c r="J5" s="159"/>
      <c r="K5" s="160"/>
      <c r="L5" s="161"/>
    </row>
    <row r="6" spans="1:12" ht="90.75" thickBot="1" x14ac:dyDescent="0.3">
      <c r="A6" s="172">
        <v>4</v>
      </c>
      <c r="B6" s="162" t="s">
        <v>361</v>
      </c>
      <c r="C6" s="163" t="s">
        <v>64</v>
      </c>
      <c r="D6" s="163">
        <v>800</v>
      </c>
      <c r="E6" s="164"/>
      <c r="F6" s="158"/>
      <c r="G6" s="157"/>
      <c r="H6" s="158"/>
      <c r="I6" s="157" t="s">
        <v>47</v>
      </c>
      <c r="J6" s="159"/>
      <c r="K6" s="165"/>
      <c r="L6" s="166"/>
    </row>
    <row r="7" spans="1:12" ht="30" x14ac:dyDescent="0.25">
      <c r="A7" s="258">
        <v>5</v>
      </c>
      <c r="B7" s="167" t="s">
        <v>65</v>
      </c>
      <c r="C7" s="258" t="s">
        <v>15</v>
      </c>
      <c r="D7" s="258">
        <v>50</v>
      </c>
      <c r="E7" s="263"/>
      <c r="F7" s="263"/>
      <c r="G7" s="258"/>
      <c r="H7" s="263"/>
      <c r="I7" s="258" t="s">
        <v>68</v>
      </c>
      <c r="J7" s="266"/>
      <c r="K7" s="165"/>
      <c r="L7" s="168"/>
    </row>
    <row r="8" spans="1:12" ht="45" x14ac:dyDescent="0.25">
      <c r="A8" s="259"/>
      <c r="B8" s="167" t="s">
        <v>66</v>
      </c>
      <c r="C8" s="259"/>
      <c r="D8" s="259"/>
      <c r="E8" s="264"/>
      <c r="F8" s="264"/>
      <c r="G8" s="259"/>
      <c r="H8" s="264"/>
      <c r="I8" s="259"/>
      <c r="J8" s="267"/>
      <c r="K8" s="171"/>
      <c r="L8" s="168"/>
    </row>
    <row r="9" spans="1:12" ht="16.5" thickBot="1" x14ac:dyDescent="0.3">
      <c r="A9" s="262"/>
      <c r="B9" s="156" t="s">
        <v>67</v>
      </c>
      <c r="C9" s="262"/>
      <c r="D9" s="262"/>
      <c r="E9" s="265"/>
      <c r="F9" s="265"/>
      <c r="G9" s="262"/>
      <c r="H9" s="265"/>
      <c r="I9" s="262"/>
      <c r="J9" s="268"/>
      <c r="K9" s="173"/>
      <c r="L9" s="174"/>
    </row>
    <row r="10" spans="1:12" ht="255.75" thickBot="1" x14ac:dyDescent="0.3">
      <c r="A10" s="230">
        <v>6</v>
      </c>
      <c r="B10" s="162" t="s">
        <v>69</v>
      </c>
      <c r="C10" s="163" t="s">
        <v>15</v>
      </c>
      <c r="D10" s="163">
        <v>4000</v>
      </c>
      <c r="E10" s="158"/>
      <c r="F10" s="158"/>
      <c r="G10" s="157"/>
      <c r="H10" s="158"/>
      <c r="I10" s="157" t="s">
        <v>68</v>
      </c>
      <c r="J10" s="159"/>
      <c r="K10" s="173"/>
      <c r="L10" s="174"/>
    </row>
    <row r="11" spans="1:12" ht="225.75" thickBot="1" x14ac:dyDescent="0.3">
      <c r="A11" s="172">
        <v>7</v>
      </c>
      <c r="B11" s="162" t="s">
        <v>70</v>
      </c>
      <c r="C11" s="163" t="s">
        <v>15</v>
      </c>
      <c r="D11" s="163">
        <v>1500</v>
      </c>
      <c r="E11" s="158"/>
      <c r="F11" s="158"/>
      <c r="G11" s="157"/>
      <c r="H11" s="158"/>
      <c r="I11" s="157" t="s">
        <v>47</v>
      </c>
      <c r="J11" s="159"/>
      <c r="K11" s="160"/>
      <c r="L11" s="161"/>
    </row>
    <row r="12" spans="1:12" ht="16.5" thickBot="1" x14ac:dyDescent="0.3">
      <c r="A12" s="172">
        <v>8</v>
      </c>
      <c r="B12" s="175" t="s">
        <v>71</v>
      </c>
      <c r="C12" s="176" t="s">
        <v>40</v>
      </c>
      <c r="D12" s="176">
        <v>400</v>
      </c>
      <c r="E12" s="158"/>
      <c r="F12" s="158"/>
      <c r="G12" s="157"/>
      <c r="H12" s="158"/>
      <c r="I12" s="157"/>
      <c r="J12" s="159"/>
      <c r="K12" s="160"/>
      <c r="L12" s="161"/>
    </row>
    <row r="13" spans="1:12" ht="30.75" thickBot="1" x14ac:dyDescent="0.3">
      <c r="A13" s="172">
        <v>9</v>
      </c>
      <c r="B13" s="175" t="s">
        <v>72</v>
      </c>
      <c r="C13" s="177" t="s">
        <v>40</v>
      </c>
      <c r="D13" s="176">
        <v>200</v>
      </c>
      <c r="E13" s="158"/>
      <c r="F13" s="158"/>
      <c r="G13" s="157"/>
      <c r="H13" s="158"/>
      <c r="I13" s="157"/>
      <c r="J13" s="159"/>
      <c r="K13" s="160"/>
      <c r="L13" s="161"/>
    </row>
    <row r="14" spans="1:12" ht="60.75" thickBot="1" x14ac:dyDescent="0.3">
      <c r="A14" s="172">
        <v>10</v>
      </c>
      <c r="B14" s="175" t="s">
        <v>73</v>
      </c>
      <c r="C14" s="177" t="s">
        <v>40</v>
      </c>
      <c r="D14" s="176">
        <v>300</v>
      </c>
      <c r="E14" s="158"/>
      <c r="F14" s="158"/>
      <c r="G14" s="157"/>
      <c r="H14" s="158"/>
      <c r="I14" s="157"/>
      <c r="J14" s="159"/>
      <c r="K14" s="160"/>
      <c r="L14" s="161"/>
    </row>
    <row r="15" spans="1:12" ht="78" customHeight="1" x14ac:dyDescent="0.25">
      <c r="A15" s="258">
        <v>11</v>
      </c>
      <c r="B15" s="269" t="s">
        <v>74</v>
      </c>
      <c r="C15" s="271" t="s">
        <v>40</v>
      </c>
      <c r="D15" s="178">
        <v>200</v>
      </c>
      <c r="E15" s="263"/>
      <c r="F15" s="263"/>
      <c r="G15" s="258"/>
      <c r="H15" s="263"/>
      <c r="I15" s="258"/>
      <c r="J15" s="266"/>
      <c r="K15" s="160"/>
      <c r="L15" s="161"/>
    </row>
    <row r="16" spans="1:12" ht="16.5" thickBot="1" x14ac:dyDescent="0.3">
      <c r="A16" s="262"/>
      <c r="B16" s="270"/>
      <c r="C16" s="272"/>
      <c r="D16" s="176"/>
      <c r="E16" s="265"/>
      <c r="F16" s="265"/>
      <c r="G16" s="262"/>
      <c r="H16" s="265"/>
      <c r="I16" s="262"/>
      <c r="J16" s="268"/>
      <c r="K16" s="160"/>
      <c r="L16" s="161"/>
    </row>
    <row r="17" spans="1:12" ht="78.75" customHeight="1" x14ac:dyDescent="0.25">
      <c r="A17" s="258">
        <v>12</v>
      </c>
      <c r="B17" s="269" t="s">
        <v>342</v>
      </c>
      <c r="C17" s="271" t="s">
        <v>40</v>
      </c>
      <c r="D17" s="271">
        <v>500</v>
      </c>
      <c r="E17" s="263"/>
      <c r="F17" s="263"/>
      <c r="G17" s="258"/>
      <c r="H17" s="263"/>
      <c r="I17" s="258"/>
      <c r="J17" s="266"/>
      <c r="K17" s="160"/>
      <c r="L17" s="161"/>
    </row>
    <row r="18" spans="1:12" ht="16.5" thickBot="1" x14ac:dyDescent="0.3">
      <c r="A18" s="262"/>
      <c r="B18" s="270"/>
      <c r="C18" s="272"/>
      <c r="D18" s="272"/>
      <c r="E18" s="265"/>
      <c r="F18" s="265"/>
      <c r="G18" s="262"/>
      <c r="H18" s="265"/>
      <c r="I18" s="262"/>
      <c r="J18" s="268"/>
      <c r="K18" s="160"/>
      <c r="L18" s="161"/>
    </row>
    <row r="19" spans="1:12" ht="30.75" thickBot="1" x14ac:dyDescent="0.3">
      <c r="A19" s="172">
        <v>13</v>
      </c>
      <c r="B19" s="175" t="s">
        <v>75</v>
      </c>
      <c r="C19" s="176" t="s">
        <v>40</v>
      </c>
      <c r="D19" s="176">
        <v>1000</v>
      </c>
      <c r="E19" s="158"/>
      <c r="F19" s="158"/>
      <c r="G19" s="157"/>
      <c r="H19" s="158"/>
      <c r="I19" s="157"/>
      <c r="J19" s="159"/>
      <c r="K19" s="160"/>
      <c r="L19" s="161"/>
    </row>
    <row r="20" spans="1:12" ht="16.5" thickBot="1" x14ac:dyDescent="0.3">
      <c r="A20" s="172">
        <v>14</v>
      </c>
      <c r="B20" s="156" t="s">
        <v>76</v>
      </c>
      <c r="C20" s="157" t="s">
        <v>40</v>
      </c>
      <c r="D20" s="157">
        <v>150</v>
      </c>
      <c r="E20" s="158"/>
      <c r="F20" s="158"/>
      <c r="G20" s="157"/>
      <c r="H20" s="158"/>
      <c r="I20" s="157"/>
      <c r="J20" s="159"/>
      <c r="K20" s="160"/>
      <c r="L20" s="161"/>
    </row>
    <row r="21" spans="1:12" ht="16.5" thickBot="1" x14ac:dyDescent="0.3">
      <c r="A21" s="172">
        <v>15</v>
      </c>
      <c r="B21" s="156" t="s">
        <v>77</v>
      </c>
      <c r="C21" s="157" t="s">
        <v>40</v>
      </c>
      <c r="D21" s="157">
        <v>50</v>
      </c>
      <c r="E21" s="158"/>
      <c r="F21" s="158"/>
      <c r="G21" s="157"/>
      <c r="H21" s="158"/>
      <c r="I21" s="157"/>
      <c r="J21" s="159"/>
      <c r="K21" s="160"/>
      <c r="L21" s="161"/>
    </row>
    <row r="22" spans="1:12" ht="16.5" thickBot="1" x14ac:dyDescent="0.3">
      <c r="A22" s="172">
        <v>16</v>
      </c>
      <c r="B22" s="156" t="s">
        <v>78</v>
      </c>
      <c r="C22" s="157" t="s">
        <v>42</v>
      </c>
      <c r="D22" s="157">
        <v>30</v>
      </c>
      <c r="E22" s="158"/>
      <c r="F22" s="158"/>
      <c r="G22" s="157"/>
      <c r="H22" s="158"/>
      <c r="I22" s="157"/>
      <c r="J22" s="159"/>
      <c r="K22" s="160"/>
      <c r="L22" s="161"/>
    </row>
    <row r="23" spans="1:12" ht="30.75" thickBot="1" x14ac:dyDescent="0.3">
      <c r="A23" s="172">
        <v>17</v>
      </c>
      <c r="B23" s="156" t="s">
        <v>79</v>
      </c>
      <c r="C23" s="157"/>
      <c r="D23" s="179"/>
      <c r="E23" s="158"/>
      <c r="F23" s="158"/>
      <c r="G23" s="157"/>
      <c r="H23" s="158"/>
      <c r="I23" s="157"/>
      <c r="J23" s="159"/>
      <c r="K23" s="160"/>
      <c r="L23" s="161"/>
    </row>
    <row r="24" spans="1:12" ht="16.5" thickBot="1" x14ac:dyDescent="0.3">
      <c r="A24" s="172"/>
      <c r="B24" s="156" t="s">
        <v>80</v>
      </c>
      <c r="C24" s="157" t="s">
        <v>42</v>
      </c>
      <c r="D24" s="157">
        <v>300</v>
      </c>
      <c r="E24" s="158"/>
      <c r="F24" s="158"/>
      <c r="G24" s="157"/>
      <c r="H24" s="158"/>
      <c r="I24" s="157"/>
      <c r="J24" s="159"/>
      <c r="K24" s="160"/>
      <c r="L24" s="161"/>
    </row>
    <row r="25" spans="1:12" ht="16.5" thickBot="1" x14ac:dyDescent="0.3">
      <c r="A25" s="172"/>
      <c r="B25" s="156" t="s">
        <v>81</v>
      </c>
      <c r="C25" s="157" t="s">
        <v>42</v>
      </c>
      <c r="D25" s="157">
        <v>300</v>
      </c>
      <c r="E25" s="158"/>
      <c r="F25" s="158"/>
      <c r="G25" s="157"/>
      <c r="H25" s="158"/>
      <c r="I25" s="157"/>
      <c r="J25" s="159"/>
      <c r="K25" s="160"/>
      <c r="L25" s="161"/>
    </row>
    <row r="26" spans="1:12" ht="16.5" thickBot="1" x14ac:dyDescent="0.3">
      <c r="A26" s="172"/>
      <c r="B26" s="156" t="s">
        <v>82</v>
      </c>
      <c r="C26" s="157" t="s">
        <v>42</v>
      </c>
      <c r="D26" s="157">
        <v>300</v>
      </c>
      <c r="E26" s="158"/>
      <c r="F26" s="158"/>
      <c r="G26" s="157"/>
      <c r="H26" s="158"/>
      <c r="I26" s="157"/>
      <c r="J26" s="159"/>
      <c r="K26" s="160"/>
      <c r="L26" s="161"/>
    </row>
    <row r="27" spans="1:12" ht="30.75" thickBot="1" x14ac:dyDescent="0.3">
      <c r="A27" s="172">
        <v>18</v>
      </c>
      <c r="B27" s="156" t="s">
        <v>83</v>
      </c>
      <c r="C27" s="157"/>
      <c r="D27" s="179"/>
      <c r="E27" s="158"/>
      <c r="F27" s="158"/>
      <c r="G27" s="157"/>
      <c r="H27" s="158"/>
      <c r="I27" s="157"/>
      <c r="J27" s="159"/>
      <c r="K27" s="160"/>
      <c r="L27" s="161"/>
    </row>
    <row r="28" spans="1:12" ht="15.75" x14ac:dyDescent="0.25">
      <c r="A28" s="258"/>
      <c r="B28" s="260" t="s">
        <v>80</v>
      </c>
      <c r="C28" s="258" t="s">
        <v>42</v>
      </c>
      <c r="D28" s="258">
        <v>300</v>
      </c>
      <c r="E28" s="263"/>
      <c r="F28" s="263"/>
      <c r="G28" s="258"/>
      <c r="H28" s="263"/>
      <c r="I28" s="258"/>
      <c r="J28" s="266"/>
      <c r="K28" s="160"/>
      <c r="L28" s="161"/>
    </row>
    <row r="29" spans="1:12" ht="16.5" thickBot="1" x14ac:dyDescent="0.3">
      <c r="A29" s="262"/>
      <c r="B29" s="273"/>
      <c r="C29" s="262"/>
      <c r="D29" s="262"/>
      <c r="E29" s="265"/>
      <c r="F29" s="265"/>
      <c r="G29" s="262"/>
      <c r="H29" s="265"/>
      <c r="I29" s="262"/>
      <c r="J29" s="268"/>
      <c r="K29" s="160"/>
      <c r="L29" s="161"/>
    </row>
    <row r="30" spans="1:12" ht="16.5" thickBot="1" x14ac:dyDescent="0.3">
      <c r="A30" s="172"/>
      <c r="B30" s="156" t="s">
        <v>81</v>
      </c>
      <c r="C30" s="157" t="s">
        <v>42</v>
      </c>
      <c r="D30" s="157">
        <v>300</v>
      </c>
      <c r="E30" s="158"/>
      <c r="F30" s="158"/>
      <c r="G30" s="157"/>
      <c r="H30" s="158"/>
      <c r="I30" s="157"/>
      <c r="J30" s="159"/>
      <c r="K30" s="160"/>
      <c r="L30" s="161"/>
    </row>
    <row r="31" spans="1:12" ht="16.5" thickBot="1" x14ac:dyDescent="0.3">
      <c r="A31" s="172"/>
      <c r="B31" s="156" t="s">
        <v>82</v>
      </c>
      <c r="C31" s="157" t="s">
        <v>42</v>
      </c>
      <c r="D31" s="157">
        <v>300</v>
      </c>
      <c r="E31" s="158"/>
      <c r="F31" s="158"/>
      <c r="G31" s="157"/>
      <c r="H31" s="158"/>
      <c r="I31" s="157"/>
      <c r="J31" s="159"/>
      <c r="K31" s="160"/>
      <c r="L31" s="161"/>
    </row>
    <row r="32" spans="1:12" ht="30.75" thickBot="1" x14ac:dyDescent="0.3">
      <c r="A32" s="172">
        <v>19</v>
      </c>
      <c r="B32" s="156" t="s">
        <v>84</v>
      </c>
      <c r="C32" s="157"/>
      <c r="D32" s="179"/>
      <c r="E32" s="158"/>
      <c r="F32" s="158"/>
      <c r="G32" s="157"/>
      <c r="H32" s="158"/>
      <c r="I32" s="157"/>
      <c r="J32" s="159"/>
      <c r="K32" s="160"/>
      <c r="L32" s="161"/>
    </row>
    <row r="33" spans="1:12" ht="16.5" thickBot="1" x14ac:dyDescent="0.3">
      <c r="A33" s="172"/>
      <c r="B33" s="156" t="s">
        <v>80</v>
      </c>
      <c r="C33" s="157" t="s">
        <v>42</v>
      </c>
      <c r="D33" s="157">
        <v>100</v>
      </c>
      <c r="E33" s="158"/>
      <c r="F33" s="158"/>
      <c r="G33" s="157"/>
      <c r="H33" s="158"/>
      <c r="I33" s="157"/>
      <c r="J33" s="159"/>
      <c r="K33" s="160"/>
      <c r="L33" s="161"/>
    </row>
    <row r="34" spans="1:12" ht="16.5" thickBot="1" x14ac:dyDescent="0.3">
      <c r="A34" s="172"/>
      <c r="B34" s="156" t="s">
        <v>81</v>
      </c>
      <c r="C34" s="157" t="s">
        <v>42</v>
      </c>
      <c r="D34" s="157">
        <v>100</v>
      </c>
      <c r="E34" s="158"/>
      <c r="F34" s="157"/>
      <c r="G34" s="157"/>
      <c r="H34" s="158"/>
      <c r="I34" s="157"/>
      <c r="J34" s="159"/>
      <c r="K34" s="160"/>
      <c r="L34" s="161"/>
    </row>
    <row r="35" spans="1:12" ht="16.5" thickBot="1" x14ac:dyDescent="0.3">
      <c r="A35" s="172"/>
      <c r="B35" s="156" t="s">
        <v>82</v>
      </c>
      <c r="C35" s="157" t="s">
        <v>42</v>
      </c>
      <c r="D35" s="157">
        <v>100</v>
      </c>
      <c r="E35" s="158"/>
      <c r="F35" s="158"/>
      <c r="G35" s="157"/>
      <c r="H35" s="158"/>
      <c r="I35" s="157"/>
      <c r="J35" s="159"/>
      <c r="K35" s="160"/>
      <c r="L35" s="161"/>
    </row>
    <row r="36" spans="1:12" ht="30.75" thickBot="1" x14ac:dyDescent="0.3">
      <c r="A36" s="172">
        <v>20</v>
      </c>
      <c r="B36" s="156" t="s">
        <v>85</v>
      </c>
      <c r="C36" s="157"/>
      <c r="D36" s="179"/>
      <c r="E36" s="158"/>
      <c r="F36" s="158"/>
      <c r="G36" s="157"/>
      <c r="H36" s="158"/>
      <c r="I36" s="157"/>
      <c r="J36" s="159"/>
      <c r="K36" s="160"/>
      <c r="L36" s="161"/>
    </row>
    <row r="37" spans="1:12" ht="16.5" thickBot="1" x14ac:dyDescent="0.3">
      <c r="A37" s="172"/>
      <c r="B37" s="156" t="s">
        <v>80</v>
      </c>
      <c r="C37" s="157" t="s">
        <v>42</v>
      </c>
      <c r="D37" s="157">
        <v>100</v>
      </c>
      <c r="E37" s="158"/>
      <c r="F37" s="158"/>
      <c r="G37" s="157"/>
      <c r="H37" s="158"/>
      <c r="I37" s="157"/>
      <c r="J37" s="159"/>
      <c r="K37" s="160"/>
      <c r="L37" s="161"/>
    </row>
    <row r="38" spans="1:12" ht="16.5" thickBot="1" x14ac:dyDescent="0.3">
      <c r="A38" s="172"/>
      <c r="B38" s="156" t="s">
        <v>81</v>
      </c>
      <c r="C38" s="157" t="s">
        <v>42</v>
      </c>
      <c r="D38" s="157">
        <v>100</v>
      </c>
      <c r="E38" s="158"/>
      <c r="F38" s="158"/>
      <c r="G38" s="157"/>
      <c r="H38" s="158"/>
      <c r="I38" s="157"/>
      <c r="J38" s="159"/>
      <c r="K38" s="160"/>
      <c r="L38" s="161"/>
    </row>
    <row r="39" spans="1:12" ht="16.5" thickBot="1" x14ac:dyDescent="0.3">
      <c r="A39" s="172"/>
      <c r="B39" s="156" t="s">
        <v>82</v>
      </c>
      <c r="C39" s="157" t="s">
        <v>42</v>
      </c>
      <c r="D39" s="157">
        <v>100</v>
      </c>
      <c r="E39" s="158"/>
      <c r="F39" s="158"/>
      <c r="G39" s="157"/>
      <c r="H39" s="158"/>
      <c r="I39" s="157"/>
      <c r="J39" s="159"/>
      <c r="K39" s="160"/>
      <c r="L39" s="161"/>
    </row>
    <row r="40" spans="1:12" ht="16.5" thickBot="1" x14ac:dyDescent="0.3">
      <c r="A40" s="172">
        <v>21</v>
      </c>
      <c r="B40" s="156" t="s">
        <v>86</v>
      </c>
      <c r="C40" s="157"/>
      <c r="D40" s="179"/>
      <c r="E40" s="158"/>
      <c r="F40" s="158"/>
      <c r="G40" s="157"/>
      <c r="H40" s="158"/>
      <c r="I40" s="157"/>
      <c r="J40" s="159"/>
      <c r="K40" s="160"/>
      <c r="L40" s="161"/>
    </row>
    <row r="41" spans="1:12" ht="16.5" thickBot="1" x14ac:dyDescent="0.3">
      <c r="A41" s="172"/>
      <c r="B41" s="156" t="s">
        <v>87</v>
      </c>
      <c r="C41" s="157" t="s">
        <v>42</v>
      </c>
      <c r="D41" s="157">
        <v>50</v>
      </c>
      <c r="E41" s="158"/>
      <c r="F41" s="158"/>
      <c r="G41" s="157"/>
      <c r="H41" s="158"/>
      <c r="I41" s="157"/>
      <c r="J41" s="159"/>
      <c r="K41" s="160"/>
      <c r="L41" s="161"/>
    </row>
    <row r="42" spans="1:12" ht="16.5" thickBot="1" x14ac:dyDescent="0.3">
      <c r="A42" s="172"/>
      <c r="B42" s="156" t="s">
        <v>80</v>
      </c>
      <c r="C42" s="157" t="s">
        <v>42</v>
      </c>
      <c r="D42" s="157">
        <v>50</v>
      </c>
      <c r="E42" s="158"/>
      <c r="F42" s="158"/>
      <c r="G42" s="157"/>
      <c r="H42" s="158"/>
      <c r="I42" s="157"/>
      <c r="J42" s="159"/>
      <c r="K42" s="160"/>
      <c r="L42" s="161"/>
    </row>
    <row r="43" spans="1:12" ht="16.5" thickBot="1" x14ac:dyDescent="0.3">
      <c r="A43" s="172"/>
      <c r="B43" s="156" t="s">
        <v>82</v>
      </c>
      <c r="C43" s="157" t="s">
        <v>42</v>
      </c>
      <c r="D43" s="157">
        <v>50</v>
      </c>
      <c r="E43" s="158"/>
      <c r="F43" s="158"/>
      <c r="G43" s="157"/>
      <c r="H43" s="158"/>
      <c r="I43" s="157"/>
      <c r="J43" s="159"/>
      <c r="K43" s="160"/>
      <c r="L43" s="161"/>
    </row>
    <row r="44" spans="1:12" ht="15.75" x14ac:dyDescent="0.25">
      <c r="A44" s="169"/>
      <c r="B44" s="167" t="s">
        <v>88</v>
      </c>
      <c r="C44" s="180" t="s">
        <v>42</v>
      </c>
      <c r="D44" s="180">
        <v>50</v>
      </c>
      <c r="E44" s="181"/>
      <c r="F44" s="167"/>
      <c r="G44" s="180"/>
      <c r="H44" s="181"/>
      <c r="I44" s="180"/>
      <c r="J44" s="182"/>
      <c r="K44" s="160"/>
      <c r="L44" s="161"/>
    </row>
    <row r="45" spans="1:12" ht="141" customHeight="1" x14ac:dyDescent="0.25">
      <c r="A45" s="274">
        <v>22</v>
      </c>
      <c r="B45" s="276" t="s">
        <v>89</v>
      </c>
      <c r="C45" s="274" t="s">
        <v>42</v>
      </c>
      <c r="D45" s="274">
        <v>50</v>
      </c>
      <c r="E45" s="278"/>
      <c r="F45" s="276"/>
      <c r="G45" s="274"/>
      <c r="H45" s="278"/>
      <c r="I45" s="274"/>
      <c r="J45" s="282"/>
      <c r="K45" s="160"/>
      <c r="L45" s="161"/>
    </row>
    <row r="46" spans="1:12" ht="15.75" hidden="1" x14ac:dyDescent="0.25">
      <c r="A46" s="274"/>
      <c r="B46" s="276"/>
      <c r="C46" s="274"/>
      <c r="D46" s="274"/>
      <c r="E46" s="278"/>
      <c r="F46" s="276"/>
      <c r="G46" s="274"/>
      <c r="H46" s="278"/>
      <c r="I46" s="274"/>
      <c r="J46" s="282"/>
      <c r="K46" s="160"/>
      <c r="L46" s="161"/>
    </row>
    <row r="47" spans="1:12" ht="15.75" hidden="1" x14ac:dyDescent="0.25">
      <c r="A47" s="275"/>
      <c r="B47" s="277"/>
      <c r="C47" s="275"/>
      <c r="D47" s="275"/>
      <c r="E47" s="279"/>
      <c r="F47" s="277"/>
      <c r="G47" s="275"/>
      <c r="H47" s="279"/>
      <c r="I47" s="275"/>
      <c r="J47" s="283"/>
      <c r="K47" s="160"/>
      <c r="L47" s="161"/>
    </row>
    <row r="48" spans="1:12" ht="30" x14ac:dyDescent="0.25">
      <c r="A48" s="185">
        <v>23</v>
      </c>
      <c r="B48" s="184" t="s">
        <v>90</v>
      </c>
      <c r="C48" s="184" t="s">
        <v>15</v>
      </c>
      <c r="D48" s="185">
        <v>400</v>
      </c>
      <c r="E48" s="183"/>
      <c r="F48" s="183"/>
      <c r="G48" s="185"/>
      <c r="H48" s="183"/>
      <c r="I48" s="183" t="s">
        <v>47</v>
      </c>
      <c r="J48" s="186" t="s">
        <v>91</v>
      </c>
      <c r="K48" s="160"/>
      <c r="L48" s="161"/>
    </row>
    <row r="49" spans="1:12" ht="16.5" thickBot="1" x14ac:dyDescent="0.3">
      <c r="A49" s="172">
        <v>24</v>
      </c>
      <c r="B49" s="156" t="s">
        <v>92</v>
      </c>
      <c r="C49" s="156" t="s">
        <v>42</v>
      </c>
      <c r="D49" s="157">
        <v>40</v>
      </c>
      <c r="E49" s="158"/>
      <c r="F49" s="158"/>
      <c r="G49" s="157"/>
      <c r="H49" s="158"/>
      <c r="I49" s="158" t="s">
        <v>47</v>
      </c>
      <c r="J49" s="187"/>
      <c r="K49" s="160"/>
      <c r="L49" s="161"/>
    </row>
    <row r="50" spans="1:12" ht="45.75" thickBot="1" x14ac:dyDescent="0.3">
      <c r="A50" s="172">
        <v>25</v>
      </c>
      <c r="B50" s="156" t="s">
        <v>93</v>
      </c>
      <c r="C50" s="156" t="s">
        <v>42</v>
      </c>
      <c r="D50" s="157">
        <v>200</v>
      </c>
      <c r="E50" s="158"/>
      <c r="F50" s="158"/>
      <c r="G50" s="158"/>
      <c r="H50" s="158"/>
      <c r="I50" s="158" t="s">
        <v>47</v>
      </c>
      <c r="J50" s="187"/>
      <c r="K50" s="160"/>
      <c r="L50" s="161"/>
    </row>
    <row r="51" spans="1:12" ht="45.75" thickBot="1" x14ac:dyDescent="0.3">
      <c r="A51" s="172">
        <v>26</v>
      </c>
      <c r="B51" s="156" t="s">
        <v>94</v>
      </c>
      <c r="C51" s="156" t="s">
        <v>42</v>
      </c>
      <c r="D51" s="157">
        <v>150</v>
      </c>
      <c r="E51" s="158"/>
      <c r="F51" s="158"/>
      <c r="G51" s="158"/>
      <c r="H51" s="158"/>
      <c r="I51" s="158" t="s">
        <v>47</v>
      </c>
      <c r="J51" s="187"/>
      <c r="K51" s="160"/>
      <c r="L51" s="161"/>
    </row>
    <row r="52" spans="1:12" ht="150.75" thickBot="1" x14ac:dyDescent="0.3">
      <c r="A52" s="172">
        <v>27</v>
      </c>
      <c r="B52" s="162" t="s">
        <v>95</v>
      </c>
      <c r="C52" s="156" t="s">
        <v>42</v>
      </c>
      <c r="D52" s="157">
        <v>11000</v>
      </c>
      <c r="E52" s="158"/>
      <c r="F52" s="158"/>
      <c r="G52" s="157"/>
      <c r="H52" s="158"/>
      <c r="I52" s="158" t="s">
        <v>47</v>
      </c>
      <c r="J52" s="187"/>
      <c r="K52" s="160"/>
      <c r="L52" s="161"/>
    </row>
    <row r="53" spans="1:12" ht="30.75" thickBot="1" x14ac:dyDescent="0.3">
      <c r="A53" s="172">
        <v>28</v>
      </c>
      <c r="B53" s="162" t="s">
        <v>96</v>
      </c>
      <c r="C53" s="156" t="s">
        <v>42</v>
      </c>
      <c r="D53" s="157">
        <v>700</v>
      </c>
      <c r="E53" s="158"/>
      <c r="F53" s="158"/>
      <c r="G53" s="157"/>
      <c r="H53" s="158"/>
      <c r="I53" s="158" t="s">
        <v>47</v>
      </c>
      <c r="J53" s="187"/>
      <c r="K53" s="160"/>
      <c r="L53" s="161"/>
    </row>
    <row r="54" spans="1:12" ht="30.75" thickBot="1" x14ac:dyDescent="0.3">
      <c r="A54" s="172">
        <v>29</v>
      </c>
      <c r="B54" s="162" t="s">
        <v>97</v>
      </c>
      <c r="C54" s="156" t="s">
        <v>42</v>
      </c>
      <c r="D54" s="157">
        <v>100</v>
      </c>
      <c r="E54" s="158"/>
      <c r="F54" s="158"/>
      <c r="G54" s="157"/>
      <c r="H54" s="158"/>
      <c r="I54" s="158"/>
      <c r="J54" s="187"/>
      <c r="K54" s="160"/>
      <c r="L54" s="161"/>
    </row>
    <row r="55" spans="1:12" ht="105.75" thickBot="1" x14ac:dyDescent="0.3">
      <c r="A55" s="172">
        <v>30</v>
      </c>
      <c r="B55" s="188" t="s">
        <v>98</v>
      </c>
      <c r="C55" s="188" t="s">
        <v>42</v>
      </c>
      <c r="D55" s="189">
        <v>2100</v>
      </c>
      <c r="E55" s="190"/>
      <c r="F55" s="190"/>
      <c r="G55" s="189"/>
      <c r="H55" s="190"/>
      <c r="I55" s="190"/>
      <c r="J55" s="191"/>
      <c r="K55" s="160"/>
      <c r="L55" s="161"/>
    </row>
    <row r="56" spans="1:12" ht="180.75" thickBot="1" x14ac:dyDescent="0.3">
      <c r="A56" s="172">
        <v>31</v>
      </c>
      <c r="B56" s="188" t="s">
        <v>99</v>
      </c>
      <c r="C56" s="188" t="s">
        <v>42</v>
      </c>
      <c r="D56" s="189">
        <v>100</v>
      </c>
      <c r="E56" s="188"/>
      <c r="F56" s="190"/>
      <c r="G56" s="189"/>
      <c r="H56" s="190"/>
      <c r="I56" s="190"/>
      <c r="J56" s="191"/>
      <c r="K56" s="160"/>
      <c r="L56" s="161"/>
    </row>
    <row r="57" spans="1:12" ht="60.75" thickBot="1" x14ac:dyDescent="0.3">
      <c r="A57" s="172">
        <v>32</v>
      </c>
      <c r="B57" s="156" t="s">
        <v>100</v>
      </c>
      <c r="C57" s="156" t="s">
        <v>42</v>
      </c>
      <c r="D57" s="157">
        <v>100</v>
      </c>
      <c r="E57" s="158"/>
      <c r="F57" s="158"/>
      <c r="G57" s="157"/>
      <c r="H57" s="158"/>
      <c r="I57" s="158"/>
      <c r="J57" s="187"/>
      <c r="K57" s="160"/>
      <c r="L57" s="161"/>
    </row>
    <row r="58" spans="1:12" ht="150.75" thickBot="1" x14ac:dyDescent="0.3">
      <c r="A58" s="172">
        <v>33</v>
      </c>
      <c r="B58" s="162" t="s">
        <v>101</v>
      </c>
      <c r="C58" s="156" t="s">
        <v>42</v>
      </c>
      <c r="D58" s="157">
        <v>250</v>
      </c>
      <c r="E58" s="158"/>
      <c r="F58" s="158"/>
      <c r="G58" s="157"/>
      <c r="H58" s="158"/>
      <c r="I58" s="158"/>
      <c r="J58" s="187"/>
      <c r="K58" s="160"/>
      <c r="L58" s="161"/>
    </row>
    <row r="59" spans="1:12" ht="30.75" thickBot="1" x14ac:dyDescent="0.3">
      <c r="A59" s="172">
        <v>34</v>
      </c>
      <c r="B59" s="156" t="s">
        <v>102</v>
      </c>
      <c r="C59" s="156" t="s">
        <v>42</v>
      </c>
      <c r="D59" s="157">
        <v>5000</v>
      </c>
      <c r="E59" s="158"/>
      <c r="F59" s="158"/>
      <c r="G59" s="157"/>
      <c r="H59" s="158"/>
      <c r="I59" s="158" t="s">
        <v>47</v>
      </c>
      <c r="J59" s="187"/>
      <c r="K59" s="160"/>
      <c r="L59" s="161"/>
    </row>
    <row r="60" spans="1:12" ht="150.75" thickBot="1" x14ac:dyDescent="0.3">
      <c r="A60" s="172">
        <v>35</v>
      </c>
      <c r="B60" s="156" t="s">
        <v>103</v>
      </c>
      <c r="C60" s="156" t="s">
        <v>42</v>
      </c>
      <c r="D60" s="157">
        <v>150</v>
      </c>
      <c r="E60" s="158"/>
      <c r="F60" s="158"/>
      <c r="G60" s="157"/>
      <c r="H60" s="158"/>
      <c r="I60" s="158"/>
      <c r="J60" s="187"/>
      <c r="K60" s="160"/>
      <c r="L60" s="161"/>
    </row>
    <row r="61" spans="1:12" ht="30.75" thickBot="1" x14ac:dyDescent="0.3">
      <c r="A61" s="172">
        <v>36</v>
      </c>
      <c r="B61" s="156" t="s">
        <v>104</v>
      </c>
      <c r="C61" s="156" t="s">
        <v>42</v>
      </c>
      <c r="D61" s="157">
        <v>50</v>
      </c>
      <c r="E61" s="158"/>
      <c r="F61" s="158"/>
      <c r="G61" s="158"/>
      <c r="H61" s="158"/>
      <c r="I61" s="158" t="s">
        <v>47</v>
      </c>
      <c r="J61" s="187"/>
      <c r="K61" s="160"/>
      <c r="L61" s="161"/>
    </row>
    <row r="62" spans="1:12" ht="30.75" thickBot="1" x14ac:dyDescent="0.3">
      <c r="A62" s="172">
        <v>37</v>
      </c>
      <c r="B62" s="156" t="s">
        <v>105</v>
      </c>
      <c r="C62" s="156" t="s">
        <v>42</v>
      </c>
      <c r="D62" s="157">
        <v>2500</v>
      </c>
      <c r="E62" s="158"/>
      <c r="F62" s="158"/>
      <c r="G62" s="158"/>
      <c r="H62" s="158"/>
      <c r="I62" s="158" t="s">
        <v>47</v>
      </c>
      <c r="J62" s="187"/>
      <c r="K62" s="160"/>
      <c r="L62" s="161"/>
    </row>
    <row r="63" spans="1:12" ht="30.75" thickBot="1" x14ac:dyDescent="0.3">
      <c r="A63" s="172">
        <v>38</v>
      </c>
      <c r="B63" s="156" t="s">
        <v>106</v>
      </c>
      <c r="C63" s="156" t="s">
        <v>42</v>
      </c>
      <c r="D63" s="157">
        <v>200</v>
      </c>
      <c r="E63" s="158"/>
      <c r="F63" s="158"/>
      <c r="G63" s="158"/>
      <c r="H63" s="158"/>
      <c r="I63" s="158" t="s">
        <v>47</v>
      </c>
      <c r="J63" s="187"/>
      <c r="K63" s="160"/>
      <c r="L63" s="161"/>
    </row>
    <row r="64" spans="1:12" ht="30.75" thickBot="1" x14ac:dyDescent="0.3">
      <c r="A64" s="172">
        <v>39</v>
      </c>
      <c r="B64" s="156" t="s">
        <v>107</v>
      </c>
      <c r="C64" s="156" t="s">
        <v>40</v>
      </c>
      <c r="D64" s="157">
        <v>100</v>
      </c>
      <c r="E64" s="158"/>
      <c r="F64" s="158"/>
      <c r="G64" s="158"/>
      <c r="H64" s="158"/>
      <c r="I64" s="158" t="s">
        <v>47</v>
      </c>
      <c r="J64" s="187"/>
      <c r="K64" s="160"/>
      <c r="L64" s="161"/>
    </row>
    <row r="65" spans="1:12" ht="15.75" x14ac:dyDescent="0.25">
      <c r="A65" s="258">
        <v>40</v>
      </c>
      <c r="B65" s="167"/>
      <c r="C65" s="167"/>
      <c r="D65" s="180"/>
      <c r="E65" s="263"/>
      <c r="F65" s="263"/>
      <c r="G65" s="263"/>
      <c r="H65" s="263"/>
      <c r="I65" s="263" t="s">
        <v>18</v>
      </c>
      <c r="J65" s="280"/>
      <c r="K65" s="160"/>
      <c r="L65" s="161"/>
    </row>
    <row r="66" spans="1:12" ht="30.75" thickBot="1" x14ac:dyDescent="0.3">
      <c r="A66" s="262"/>
      <c r="B66" s="156" t="s">
        <v>108</v>
      </c>
      <c r="C66" s="156" t="s">
        <v>42</v>
      </c>
      <c r="D66" s="157">
        <v>500</v>
      </c>
      <c r="E66" s="265"/>
      <c r="F66" s="265"/>
      <c r="G66" s="265"/>
      <c r="H66" s="265"/>
      <c r="I66" s="265"/>
      <c r="J66" s="281"/>
      <c r="K66" s="160"/>
      <c r="L66" s="161"/>
    </row>
    <row r="67" spans="1:12" ht="75.75" thickBot="1" x14ac:dyDescent="0.3">
      <c r="A67" s="172"/>
      <c r="B67" s="156" t="s">
        <v>109</v>
      </c>
      <c r="C67" s="157"/>
      <c r="D67" s="157"/>
      <c r="E67" s="158"/>
      <c r="F67" s="158"/>
      <c r="G67" s="157"/>
      <c r="H67" s="158"/>
      <c r="I67" s="158"/>
      <c r="J67" s="187"/>
      <c r="K67" s="160"/>
      <c r="L67" s="161"/>
    </row>
    <row r="68" spans="1:12" ht="30.75" thickBot="1" x14ac:dyDescent="0.3">
      <c r="A68" s="172">
        <v>41</v>
      </c>
      <c r="B68" s="156" t="s">
        <v>110</v>
      </c>
      <c r="C68" s="157" t="s">
        <v>42</v>
      </c>
      <c r="D68" s="157">
        <v>500</v>
      </c>
      <c r="E68" s="158"/>
      <c r="F68" s="158"/>
      <c r="G68" s="157"/>
      <c r="H68" s="158"/>
      <c r="I68" s="158" t="s">
        <v>47</v>
      </c>
      <c r="J68" s="187"/>
      <c r="K68" s="160"/>
      <c r="L68" s="161"/>
    </row>
    <row r="69" spans="1:12" ht="30.75" thickBot="1" x14ac:dyDescent="0.3">
      <c r="A69" s="172">
        <v>42</v>
      </c>
      <c r="B69" s="156" t="s">
        <v>111</v>
      </c>
      <c r="C69" s="157" t="s">
        <v>42</v>
      </c>
      <c r="D69" s="157">
        <v>500</v>
      </c>
      <c r="E69" s="158"/>
      <c r="F69" s="158"/>
      <c r="G69" s="157"/>
      <c r="H69" s="158"/>
      <c r="I69" s="158" t="s">
        <v>47</v>
      </c>
      <c r="J69" s="187"/>
      <c r="K69" s="160"/>
      <c r="L69" s="161"/>
    </row>
    <row r="70" spans="1:12" ht="30.75" thickBot="1" x14ac:dyDescent="0.3">
      <c r="A70" s="172">
        <v>43</v>
      </c>
      <c r="B70" s="156" t="s">
        <v>112</v>
      </c>
      <c r="C70" s="157" t="s">
        <v>42</v>
      </c>
      <c r="D70" s="157">
        <v>200</v>
      </c>
      <c r="E70" s="158"/>
      <c r="F70" s="158"/>
      <c r="G70" s="157"/>
      <c r="H70" s="158"/>
      <c r="I70" s="158" t="s">
        <v>47</v>
      </c>
      <c r="J70" s="187"/>
      <c r="K70" s="160"/>
      <c r="L70" s="161"/>
    </row>
    <row r="71" spans="1:12" ht="30.75" thickBot="1" x14ac:dyDescent="0.3">
      <c r="A71" s="172">
        <v>44</v>
      </c>
      <c r="B71" s="156" t="s">
        <v>299</v>
      </c>
      <c r="C71" s="157" t="s">
        <v>42</v>
      </c>
      <c r="D71" s="157">
        <v>50</v>
      </c>
      <c r="E71" s="158"/>
      <c r="F71" s="158"/>
      <c r="G71" s="157"/>
      <c r="H71" s="158"/>
      <c r="I71" s="158" t="s">
        <v>47</v>
      </c>
      <c r="J71" s="187"/>
      <c r="K71" s="160"/>
      <c r="L71" s="161"/>
    </row>
    <row r="72" spans="1:12" ht="30.75" thickBot="1" x14ac:dyDescent="0.3">
      <c r="A72" s="172">
        <v>45</v>
      </c>
      <c r="B72" s="156" t="s">
        <v>301</v>
      </c>
      <c r="C72" s="157" t="s">
        <v>42</v>
      </c>
      <c r="D72" s="157">
        <v>20</v>
      </c>
      <c r="E72" s="158"/>
      <c r="F72" s="158"/>
      <c r="G72" s="157"/>
      <c r="H72" s="158"/>
      <c r="I72" s="158" t="s">
        <v>47</v>
      </c>
      <c r="J72" s="187"/>
      <c r="K72" s="160"/>
      <c r="L72" s="161"/>
    </row>
    <row r="73" spans="1:12" ht="30.75" thickBot="1" x14ac:dyDescent="0.3">
      <c r="A73" s="172">
        <v>46</v>
      </c>
      <c r="B73" s="156" t="s">
        <v>113</v>
      </c>
      <c r="C73" s="157" t="s">
        <v>42</v>
      </c>
      <c r="D73" s="157">
        <v>1200</v>
      </c>
      <c r="E73" s="158"/>
      <c r="F73" s="158"/>
      <c r="G73" s="157"/>
      <c r="H73" s="158"/>
      <c r="I73" s="158" t="s">
        <v>47</v>
      </c>
      <c r="J73" s="187"/>
      <c r="K73" s="160"/>
      <c r="L73" s="161"/>
    </row>
    <row r="74" spans="1:12" ht="105.75" thickBot="1" x14ac:dyDescent="0.3">
      <c r="A74" s="172">
        <v>47</v>
      </c>
      <c r="B74" s="162" t="s">
        <v>300</v>
      </c>
      <c r="C74" s="157" t="s">
        <v>42</v>
      </c>
      <c r="D74" s="157">
        <v>2500</v>
      </c>
      <c r="E74" s="158"/>
      <c r="F74" s="158"/>
      <c r="G74" s="157"/>
      <c r="H74" s="158"/>
      <c r="I74" s="158" t="s">
        <v>18</v>
      </c>
      <c r="J74" s="187"/>
      <c r="K74" s="160"/>
      <c r="L74" s="161"/>
    </row>
    <row r="75" spans="1:12" ht="105.75" thickBot="1" x14ac:dyDescent="0.3">
      <c r="A75" s="172">
        <v>48</v>
      </c>
      <c r="B75" s="162" t="s">
        <v>114</v>
      </c>
      <c r="C75" s="157" t="s">
        <v>15</v>
      </c>
      <c r="D75" s="157">
        <v>200</v>
      </c>
      <c r="E75" s="158"/>
      <c r="F75" s="158"/>
      <c r="G75" s="157"/>
      <c r="H75" s="158"/>
      <c r="I75" s="158"/>
      <c r="J75" s="187"/>
      <c r="K75" s="160"/>
      <c r="L75" s="161"/>
    </row>
    <row r="76" spans="1:12" ht="90.75" thickBot="1" x14ac:dyDescent="0.3">
      <c r="A76" s="172">
        <v>49</v>
      </c>
      <c r="B76" s="162" t="s">
        <v>115</v>
      </c>
      <c r="C76" s="157" t="s">
        <v>42</v>
      </c>
      <c r="D76" s="157">
        <v>4500</v>
      </c>
      <c r="E76" s="158"/>
      <c r="F76" s="158"/>
      <c r="G76" s="157"/>
      <c r="H76" s="158"/>
      <c r="I76" s="158" t="s">
        <v>18</v>
      </c>
      <c r="J76" s="187"/>
      <c r="K76" s="160"/>
      <c r="L76" s="161"/>
    </row>
    <row r="77" spans="1:12" ht="105.75" thickBot="1" x14ac:dyDescent="0.3">
      <c r="A77" s="172">
        <v>50</v>
      </c>
      <c r="B77" s="162" t="s">
        <v>116</v>
      </c>
      <c r="C77" s="157" t="s">
        <v>117</v>
      </c>
      <c r="D77" s="163">
        <v>1000</v>
      </c>
      <c r="E77" s="192"/>
      <c r="F77" s="158"/>
      <c r="G77" s="157"/>
      <c r="H77" s="158"/>
      <c r="I77" s="158" t="s">
        <v>18</v>
      </c>
      <c r="J77" s="187"/>
      <c r="K77" s="160"/>
      <c r="L77" s="161"/>
    </row>
    <row r="78" spans="1:12" ht="409.6" thickBot="1" x14ac:dyDescent="0.3">
      <c r="A78" s="172">
        <v>51</v>
      </c>
      <c r="B78" s="162" t="s">
        <v>362</v>
      </c>
      <c r="C78" s="157" t="s">
        <v>42</v>
      </c>
      <c r="D78" s="157">
        <v>1300</v>
      </c>
      <c r="E78" s="158"/>
      <c r="F78" s="158"/>
      <c r="G78" s="157"/>
      <c r="H78" s="158"/>
      <c r="I78" s="158"/>
      <c r="J78" s="187"/>
      <c r="K78" s="160"/>
      <c r="L78" s="161"/>
    </row>
    <row r="79" spans="1:12" ht="15" customHeight="1" x14ac:dyDescent="0.25">
      <c r="A79" s="258">
        <v>52</v>
      </c>
      <c r="B79" s="260" t="s">
        <v>363</v>
      </c>
      <c r="C79" s="258" t="s">
        <v>42</v>
      </c>
      <c r="D79" s="258">
        <v>200</v>
      </c>
      <c r="E79" s="263"/>
      <c r="F79" s="263"/>
      <c r="G79" s="258"/>
      <c r="H79" s="263"/>
      <c r="I79" s="263"/>
      <c r="J79" s="280"/>
      <c r="K79" s="160"/>
      <c r="L79" s="161"/>
    </row>
    <row r="80" spans="1:12" ht="225.75" customHeight="1" thickBot="1" x14ac:dyDescent="0.3">
      <c r="A80" s="262"/>
      <c r="B80" s="273"/>
      <c r="C80" s="262"/>
      <c r="D80" s="262"/>
      <c r="E80" s="265"/>
      <c r="F80" s="265"/>
      <c r="G80" s="262"/>
      <c r="H80" s="265"/>
      <c r="I80" s="265"/>
      <c r="J80" s="281"/>
      <c r="K80" s="160"/>
      <c r="L80" s="161"/>
    </row>
    <row r="81" spans="1:12" ht="120.75" thickBot="1" x14ac:dyDescent="0.3">
      <c r="A81" s="172">
        <v>53</v>
      </c>
      <c r="B81" s="156" t="s">
        <v>118</v>
      </c>
      <c r="C81" s="157" t="s">
        <v>42</v>
      </c>
      <c r="D81" s="157">
        <v>1500</v>
      </c>
      <c r="E81" s="158"/>
      <c r="F81" s="158"/>
      <c r="G81" s="157"/>
      <c r="H81" s="158"/>
      <c r="I81" s="158"/>
      <c r="J81" s="187"/>
      <c r="K81" s="160"/>
      <c r="L81" s="161"/>
    </row>
    <row r="82" spans="1:12" ht="150.75" thickBot="1" x14ac:dyDescent="0.3">
      <c r="A82" s="172">
        <v>54</v>
      </c>
      <c r="B82" s="156" t="s">
        <v>364</v>
      </c>
      <c r="C82" s="157" t="s">
        <v>42</v>
      </c>
      <c r="D82" s="163">
        <v>1500</v>
      </c>
      <c r="E82" s="158"/>
      <c r="F82" s="158"/>
      <c r="G82" s="157"/>
      <c r="H82" s="158"/>
      <c r="I82" s="158"/>
      <c r="J82" s="187"/>
      <c r="K82" s="160"/>
      <c r="L82" s="161"/>
    </row>
    <row r="83" spans="1:12" ht="150.75" thickBot="1" x14ac:dyDescent="0.3">
      <c r="A83" s="172">
        <v>55</v>
      </c>
      <c r="B83" s="156" t="s">
        <v>119</v>
      </c>
      <c r="C83" s="157" t="s">
        <v>42</v>
      </c>
      <c r="D83" s="163">
        <v>3000</v>
      </c>
      <c r="E83" s="158"/>
      <c r="F83" s="158"/>
      <c r="G83" s="157"/>
      <c r="H83" s="158"/>
      <c r="I83" s="158"/>
      <c r="J83" s="187"/>
      <c r="K83" s="160"/>
      <c r="L83" s="161"/>
    </row>
    <row r="84" spans="1:12" ht="210.75" thickBot="1" x14ac:dyDescent="0.3">
      <c r="A84" s="172">
        <v>56</v>
      </c>
      <c r="B84" s="156" t="s">
        <v>120</v>
      </c>
      <c r="C84" s="157" t="s">
        <v>42</v>
      </c>
      <c r="D84" s="176">
        <v>1500</v>
      </c>
      <c r="E84" s="158"/>
      <c r="F84" s="158"/>
      <c r="G84" s="157"/>
      <c r="H84" s="158"/>
      <c r="I84" s="158"/>
      <c r="J84" s="187"/>
      <c r="K84" s="160"/>
      <c r="L84" s="161"/>
    </row>
    <row r="85" spans="1:12" ht="150.75" thickBot="1" x14ac:dyDescent="0.3">
      <c r="A85" s="172">
        <v>57</v>
      </c>
      <c r="B85" s="156" t="s">
        <v>121</v>
      </c>
      <c r="C85" s="157" t="s">
        <v>42</v>
      </c>
      <c r="D85" s="176">
        <v>700</v>
      </c>
      <c r="E85" s="158"/>
      <c r="F85" s="158"/>
      <c r="G85" s="157"/>
      <c r="H85" s="158"/>
      <c r="I85" s="158"/>
      <c r="J85" s="187"/>
      <c r="K85" s="160"/>
      <c r="L85" s="161"/>
    </row>
    <row r="86" spans="1:12" ht="135.75" thickBot="1" x14ac:dyDescent="0.3">
      <c r="A86" s="172">
        <v>58</v>
      </c>
      <c r="B86" s="156" t="s">
        <v>365</v>
      </c>
      <c r="C86" s="157" t="s">
        <v>42</v>
      </c>
      <c r="D86" s="176">
        <v>4</v>
      </c>
      <c r="E86" s="158"/>
      <c r="F86" s="158"/>
      <c r="G86" s="157"/>
      <c r="H86" s="158"/>
      <c r="I86" s="158"/>
      <c r="J86" s="187"/>
      <c r="K86" s="160"/>
      <c r="L86" s="161"/>
    </row>
    <row r="87" spans="1:12" ht="120.75" thickBot="1" x14ac:dyDescent="0.3">
      <c r="A87" s="172">
        <v>59</v>
      </c>
      <c r="B87" s="193" t="s">
        <v>122</v>
      </c>
      <c r="C87" s="176" t="s">
        <v>42</v>
      </c>
      <c r="D87" s="176">
        <v>300</v>
      </c>
      <c r="E87" s="177"/>
      <c r="F87" s="158"/>
      <c r="G87" s="157"/>
      <c r="H87" s="158"/>
      <c r="I87" s="158"/>
      <c r="J87" s="187"/>
      <c r="K87" s="160"/>
      <c r="L87" s="161"/>
    </row>
    <row r="88" spans="1:12" ht="135.75" thickBot="1" x14ac:dyDescent="0.3">
      <c r="A88" s="172">
        <v>60</v>
      </c>
      <c r="B88" s="193" t="s">
        <v>123</v>
      </c>
      <c r="C88" s="176" t="s">
        <v>42</v>
      </c>
      <c r="D88" s="176">
        <v>20</v>
      </c>
      <c r="E88" s="177"/>
      <c r="F88" s="158"/>
      <c r="G88" s="157"/>
      <c r="H88" s="158"/>
      <c r="I88" s="158"/>
      <c r="J88" s="187"/>
      <c r="K88" s="160"/>
      <c r="L88" s="161"/>
    </row>
    <row r="89" spans="1:12" ht="345.75" thickBot="1" x14ac:dyDescent="0.3">
      <c r="A89" s="172">
        <v>61</v>
      </c>
      <c r="B89" s="193" t="s">
        <v>124</v>
      </c>
      <c r="C89" s="176" t="s">
        <v>42</v>
      </c>
      <c r="D89" s="176">
        <v>200</v>
      </c>
      <c r="E89" s="177"/>
      <c r="F89" s="158"/>
      <c r="G89" s="157"/>
      <c r="H89" s="158"/>
      <c r="I89" s="158"/>
      <c r="J89" s="187"/>
      <c r="K89" s="160"/>
      <c r="L89" s="161"/>
    </row>
    <row r="90" spans="1:12" ht="120.75" thickBot="1" x14ac:dyDescent="0.3">
      <c r="A90" s="172">
        <v>62</v>
      </c>
      <c r="B90" s="193" t="s">
        <v>125</v>
      </c>
      <c r="C90" s="163" t="s">
        <v>42</v>
      </c>
      <c r="D90" s="163">
        <v>100</v>
      </c>
      <c r="E90" s="158"/>
      <c r="F90" s="158"/>
      <c r="G90" s="157"/>
      <c r="H90" s="158"/>
      <c r="I90" s="158"/>
      <c r="J90" s="187"/>
      <c r="K90" s="160"/>
      <c r="L90" s="161"/>
    </row>
    <row r="91" spans="1:12" ht="150.75" thickBot="1" x14ac:dyDescent="0.3">
      <c r="A91" s="172">
        <v>63</v>
      </c>
      <c r="B91" s="193" t="s">
        <v>126</v>
      </c>
      <c r="C91" s="163" t="s">
        <v>42</v>
      </c>
      <c r="D91" s="163">
        <v>2000</v>
      </c>
      <c r="E91" s="158"/>
      <c r="F91" s="158"/>
      <c r="G91" s="157"/>
      <c r="H91" s="158"/>
      <c r="I91" s="158"/>
      <c r="J91" s="187"/>
      <c r="K91" s="160"/>
      <c r="L91" s="161"/>
    </row>
    <row r="92" spans="1:12" ht="60.75" thickBot="1" x14ac:dyDescent="0.3">
      <c r="A92" s="172">
        <v>64</v>
      </c>
      <c r="B92" s="193" t="s">
        <v>127</v>
      </c>
      <c r="C92" s="163" t="s">
        <v>42</v>
      </c>
      <c r="D92" s="163">
        <v>250</v>
      </c>
      <c r="E92" s="158"/>
      <c r="F92" s="158"/>
      <c r="G92" s="157"/>
      <c r="H92" s="158"/>
      <c r="I92" s="158"/>
      <c r="J92" s="187"/>
      <c r="K92" s="160"/>
      <c r="L92" s="161"/>
    </row>
    <row r="93" spans="1:12" ht="409.6" customHeight="1" x14ac:dyDescent="0.25">
      <c r="A93" s="258">
        <v>65</v>
      </c>
      <c r="B93" s="269" t="s">
        <v>128</v>
      </c>
      <c r="C93" s="258" t="s">
        <v>42</v>
      </c>
      <c r="D93" s="258">
        <v>100</v>
      </c>
      <c r="E93" s="263"/>
      <c r="F93" s="263"/>
      <c r="G93" s="258"/>
      <c r="H93" s="263"/>
      <c r="I93" s="263"/>
      <c r="J93" s="280"/>
      <c r="K93" s="160"/>
      <c r="L93" s="161"/>
    </row>
    <row r="94" spans="1:12" ht="16.5" thickBot="1" x14ac:dyDescent="0.3">
      <c r="A94" s="262"/>
      <c r="B94" s="270"/>
      <c r="C94" s="262"/>
      <c r="D94" s="262"/>
      <c r="E94" s="265"/>
      <c r="F94" s="265"/>
      <c r="G94" s="262"/>
      <c r="H94" s="265"/>
      <c r="I94" s="265"/>
      <c r="J94" s="281"/>
      <c r="K94" s="160"/>
      <c r="L94" s="161"/>
    </row>
    <row r="95" spans="1:12" ht="60.75" thickBot="1" x14ac:dyDescent="0.3">
      <c r="A95" s="172">
        <v>66</v>
      </c>
      <c r="B95" s="156" t="s">
        <v>129</v>
      </c>
      <c r="C95" s="157" t="s">
        <v>42</v>
      </c>
      <c r="D95" s="176">
        <v>250</v>
      </c>
      <c r="E95" s="177"/>
      <c r="F95" s="158"/>
      <c r="G95" s="157"/>
      <c r="H95" s="158"/>
      <c r="I95" s="158"/>
      <c r="J95" s="187"/>
      <c r="K95" s="160"/>
      <c r="L95" s="161"/>
    </row>
    <row r="96" spans="1:12" s="61" customFormat="1" ht="255.75" thickBot="1" x14ac:dyDescent="0.3">
      <c r="A96" s="204">
        <v>67</v>
      </c>
      <c r="B96" s="194" t="s">
        <v>130</v>
      </c>
      <c r="C96" s="195" t="s">
        <v>42</v>
      </c>
      <c r="D96" s="196">
        <v>200</v>
      </c>
      <c r="E96" s="197"/>
      <c r="F96" s="198"/>
      <c r="G96" s="195"/>
      <c r="H96" s="198"/>
      <c r="I96" s="198"/>
      <c r="J96" s="199"/>
      <c r="K96" s="200"/>
      <c r="L96" s="161"/>
    </row>
    <row r="97" spans="1:12" ht="45" x14ac:dyDescent="0.25">
      <c r="A97" s="284">
        <v>68</v>
      </c>
      <c r="B97" s="201" t="s">
        <v>131</v>
      </c>
      <c r="C97" s="284" t="s">
        <v>42</v>
      </c>
      <c r="D97" s="288"/>
      <c r="E97" s="291"/>
      <c r="F97" s="294"/>
      <c r="G97" s="284"/>
      <c r="H97" s="294"/>
      <c r="I97" s="294"/>
      <c r="J97" s="298"/>
      <c r="K97" s="200"/>
      <c r="L97" s="161"/>
    </row>
    <row r="98" spans="1:12" ht="15.75" x14ac:dyDescent="0.25">
      <c r="A98" s="285"/>
      <c r="B98" s="201" t="s">
        <v>319</v>
      </c>
      <c r="C98" s="285"/>
      <c r="D98" s="289"/>
      <c r="E98" s="292"/>
      <c r="F98" s="295"/>
      <c r="G98" s="285"/>
      <c r="H98" s="295"/>
      <c r="I98" s="295"/>
      <c r="J98" s="299"/>
      <c r="K98" s="200"/>
      <c r="L98" s="161"/>
    </row>
    <row r="99" spans="1:12" ht="15.75" x14ac:dyDescent="0.25">
      <c r="A99" s="285"/>
      <c r="B99" s="201" t="s">
        <v>318</v>
      </c>
      <c r="C99" s="285"/>
      <c r="D99" s="289"/>
      <c r="E99" s="292"/>
      <c r="F99" s="295"/>
      <c r="G99" s="285"/>
      <c r="H99" s="295"/>
      <c r="I99" s="295"/>
      <c r="J99" s="299"/>
      <c r="K99" s="200"/>
      <c r="L99" s="161"/>
    </row>
    <row r="100" spans="1:12" ht="15.75" x14ac:dyDescent="0.25">
      <c r="A100" s="285"/>
      <c r="B100" s="202" t="s">
        <v>317</v>
      </c>
      <c r="C100" s="285"/>
      <c r="D100" s="289"/>
      <c r="E100" s="292"/>
      <c r="F100" s="295"/>
      <c r="G100" s="285"/>
      <c r="H100" s="295"/>
      <c r="I100" s="295"/>
      <c r="J100" s="299"/>
      <c r="K100" s="200"/>
      <c r="L100" s="161"/>
    </row>
    <row r="101" spans="1:12" ht="45" x14ac:dyDescent="0.25">
      <c r="A101" s="285"/>
      <c r="B101" s="201" t="s">
        <v>132</v>
      </c>
      <c r="C101" s="285"/>
      <c r="D101" s="289"/>
      <c r="E101" s="292"/>
      <c r="F101" s="295"/>
      <c r="G101" s="285"/>
      <c r="H101" s="295"/>
      <c r="I101" s="295"/>
      <c r="J101" s="299"/>
      <c r="K101" s="200"/>
      <c r="L101" s="161"/>
    </row>
    <row r="102" spans="1:12" ht="15.75" x14ac:dyDescent="0.25">
      <c r="A102" s="285"/>
      <c r="B102" s="201" t="s">
        <v>320</v>
      </c>
      <c r="C102" s="285"/>
      <c r="D102" s="289"/>
      <c r="E102" s="292"/>
      <c r="F102" s="295"/>
      <c r="G102" s="285"/>
      <c r="H102" s="295"/>
      <c r="I102" s="295"/>
      <c r="J102" s="299"/>
      <c r="K102" s="160"/>
      <c r="L102" s="161"/>
    </row>
    <row r="103" spans="1:12" ht="15.75" x14ac:dyDescent="0.25">
      <c r="A103" s="285"/>
      <c r="B103" s="201" t="s">
        <v>321</v>
      </c>
      <c r="C103" s="285"/>
      <c r="D103" s="289"/>
      <c r="E103" s="292"/>
      <c r="F103" s="295"/>
      <c r="G103" s="285"/>
      <c r="H103" s="295"/>
      <c r="I103" s="295"/>
      <c r="J103" s="299"/>
      <c r="K103" s="200"/>
      <c r="L103" s="161"/>
    </row>
    <row r="104" spans="1:12" ht="15.75" x14ac:dyDescent="0.25">
      <c r="A104" s="285"/>
      <c r="B104" s="201" t="s">
        <v>322</v>
      </c>
      <c r="C104" s="285"/>
      <c r="D104" s="289"/>
      <c r="E104" s="292"/>
      <c r="F104" s="295"/>
      <c r="G104" s="285"/>
      <c r="H104" s="295"/>
      <c r="I104" s="295"/>
      <c r="J104" s="299"/>
      <c r="K104" s="200"/>
      <c r="L104" s="161"/>
    </row>
    <row r="105" spans="1:12" ht="15.75" x14ac:dyDescent="0.25">
      <c r="A105" s="285"/>
      <c r="B105" s="201"/>
      <c r="C105" s="285"/>
      <c r="D105" s="289"/>
      <c r="E105" s="292"/>
      <c r="F105" s="295"/>
      <c r="G105" s="285"/>
      <c r="H105" s="295"/>
      <c r="I105" s="295"/>
      <c r="J105" s="299"/>
      <c r="K105" s="200"/>
      <c r="L105" s="161"/>
    </row>
    <row r="106" spans="1:12" ht="15.75" hidden="1" x14ac:dyDescent="0.25">
      <c r="A106" s="285"/>
      <c r="B106" s="202"/>
      <c r="C106" s="285"/>
      <c r="D106" s="289"/>
      <c r="E106" s="292"/>
      <c r="F106" s="295"/>
      <c r="G106" s="285"/>
      <c r="H106" s="295"/>
      <c r="I106" s="295"/>
      <c r="J106" s="299"/>
      <c r="K106" s="200"/>
      <c r="L106" s="161"/>
    </row>
    <row r="107" spans="1:12" ht="15.75" hidden="1" x14ac:dyDescent="0.25">
      <c r="A107" s="285"/>
      <c r="B107" s="201"/>
      <c r="C107" s="285"/>
      <c r="D107" s="289"/>
      <c r="E107" s="292"/>
      <c r="F107" s="295"/>
      <c r="G107" s="285"/>
      <c r="H107" s="295"/>
      <c r="I107" s="295"/>
      <c r="J107" s="299"/>
      <c r="K107" s="200"/>
      <c r="L107" s="161"/>
    </row>
    <row r="108" spans="1:12" ht="15.75" hidden="1" x14ac:dyDescent="0.25">
      <c r="A108" s="285"/>
      <c r="B108" s="201"/>
      <c r="C108" s="285"/>
      <c r="D108" s="289"/>
      <c r="E108" s="292"/>
      <c r="F108" s="295"/>
      <c r="G108" s="285"/>
      <c r="H108" s="295"/>
      <c r="I108" s="295"/>
      <c r="J108" s="299"/>
      <c r="K108" s="200"/>
      <c r="L108" s="161"/>
    </row>
    <row r="109" spans="1:12" ht="15.75" hidden="1" x14ac:dyDescent="0.25">
      <c r="A109" s="285"/>
      <c r="B109" s="201"/>
      <c r="C109" s="285"/>
      <c r="D109" s="289"/>
      <c r="E109" s="292"/>
      <c r="F109" s="295"/>
      <c r="G109" s="285"/>
      <c r="H109" s="295"/>
      <c r="I109" s="295"/>
      <c r="J109" s="299"/>
      <c r="K109" s="200"/>
      <c r="L109" s="161"/>
    </row>
    <row r="110" spans="1:12" ht="1.5" customHeight="1" thickBot="1" x14ac:dyDescent="0.3">
      <c r="A110" s="286"/>
      <c r="B110" s="203"/>
      <c r="C110" s="287"/>
      <c r="D110" s="290"/>
      <c r="E110" s="293"/>
      <c r="F110" s="296"/>
      <c r="G110" s="297"/>
      <c r="H110" s="296"/>
      <c r="I110" s="296"/>
      <c r="J110" s="300"/>
      <c r="K110" s="200"/>
      <c r="L110" s="161"/>
    </row>
    <row r="111" spans="1:12" ht="60.75" customHeight="1" thickBot="1" x14ac:dyDescent="0.3">
      <c r="A111" s="231">
        <v>69</v>
      </c>
      <c r="B111" s="203" t="s">
        <v>134</v>
      </c>
      <c r="C111" s="195" t="s">
        <v>40</v>
      </c>
      <c r="D111" s="205">
        <v>50</v>
      </c>
      <c r="E111" s="197"/>
      <c r="F111" s="198"/>
      <c r="G111" s="195"/>
      <c r="H111" s="198"/>
      <c r="I111" s="198"/>
      <c r="J111" s="199"/>
      <c r="K111" s="200"/>
      <c r="L111" s="161"/>
    </row>
    <row r="112" spans="1:12" ht="60.75" customHeight="1" thickBot="1" x14ac:dyDescent="0.3">
      <c r="A112" s="204">
        <v>70</v>
      </c>
      <c r="B112" s="206" t="s">
        <v>323</v>
      </c>
      <c r="C112" s="195" t="s">
        <v>40</v>
      </c>
      <c r="D112" s="205">
        <v>200</v>
      </c>
      <c r="E112" s="197"/>
      <c r="F112" s="198"/>
      <c r="G112" s="195"/>
      <c r="H112" s="198"/>
      <c r="I112" s="198"/>
      <c r="J112" s="199"/>
      <c r="K112" s="200"/>
      <c r="L112" s="161"/>
    </row>
    <row r="113" spans="1:12" ht="60.75" customHeight="1" thickBot="1" x14ac:dyDescent="0.3">
      <c r="A113" s="204">
        <v>71</v>
      </c>
      <c r="B113" s="206" t="s">
        <v>133</v>
      </c>
      <c r="C113" s="195" t="s">
        <v>40</v>
      </c>
      <c r="D113" s="205">
        <v>50</v>
      </c>
      <c r="E113" s="197"/>
      <c r="F113" s="198"/>
      <c r="G113" s="195"/>
      <c r="H113" s="198"/>
      <c r="I113" s="198"/>
      <c r="J113" s="199"/>
      <c r="K113" s="200"/>
      <c r="L113" s="161"/>
    </row>
    <row r="114" spans="1:12" ht="270.75" thickBot="1" x14ac:dyDescent="0.3">
      <c r="A114" s="172">
        <v>72</v>
      </c>
      <c r="B114" s="156" t="s">
        <v>136</v>
      </c>
      <c r="C114" s="157" t="s">
        <v>42</v>
      </c>
      <c r="D114" s="157">
        <v>200</v>
      </c>
      <c r="E114" s="158"/>
      <c r="F114" s="158"/>
      <c r="G114" s="157"/>
      <c r="H114" s="158"/>
      <c r="I114" s="158"/>
      <c r="J114" s="187"/>
      <c r="K114" s="160"/>
      <c r="L114" s="161"/>
    </row>
    <row r="115" spans="1:12" ht="45.75" thickBot="1" x14ac:dyDescent="0.3">
      <c r="A115" s="172">
        <v>73</v>
      </c>
      <c r="B115" s="156" t="s">
        <v>137</v>
      </c>
      <c r="C115" s="157" t="s">
        <v>217</v>
      </c>
      <c r="D115" s="157">
        <v>500</v>
      </c>
      <c r="E115" s="158"/>
      <c r="F115" s="158"/>
      <c r="G115" s="157"/>
      <c r="H115" s="158"/>
      <c r="I115" s="158"/>
      <c r="J115" s="187"/>
      <c r="K115" s="160"/>
      <c r="L115" s="161"/>
    </row>
    <row r="116" spans="1:12" s="61" customFormat="1" ht="360.75" thickBot="1" x14ac:dyDescent="0.3">
      <c r="A116" s="204">
        <v>74</v>
      </c>
      <c r="B116" s="206" t="s">
        <v>138</v>
      </c>
      <c r="C116" s="195" t="s">
        <v>42</v>
      </c>
      <c r="D116" s="195">
        <v>20</v>
      </c>
      <c r="E116" s="198"/>
      <c r="F116" s="198"/>
      <c r="G116" s="195"/>
      <c r="H116" s="198"/>
      <c r="I116" s="198"/>
      <c r="J116" s="199"/>
      <c r="K116" s="200"/>
      <c r="L116" s="161"/>
    </row>
    <row r="117" spans="1:12" s="61" customFormat="1" ht="185.25" customHeight="1" thickBot="1" x14ac:dyDescent="0.3">
      <c r="A117" s="204">
        <v>75</v>
      </c>
      <c r="B117" s="206" t="s">
        <v>139</v>
      </c>
      <c r="C117" s="195" t="s">
        <v>42</v>
      </c>
      <c r="D117" s="195">
        <v>20</v>
      </c>
      <c r="E117" s="198"/>
      <c r="F117" s="198"/>
      <c r="G117" s="195"/>
      <c r="H117" s="198"/>
      <c r="I117" s="198"/>
      <c r="J117" s="199"/>
      <c r="K117" s="200"/>
      <c r="L117" s="161"/>
    </row>
    <row r="118" spans="1:12" ht="78.75" customHeight="1" thickBot="1" x14ac:dyDescent="0.3">
      <c r="A118" s="172">
        <v>76</v>
      </c>
      <c r="B118" s="167" t="s">
        <v>343</v>
      </c>
      <c r="C118" s="157" t="s">
        <v>42</v>
      </c>
      <c r="D118" s="157">
        <v>3200</v>
      </c>
      <c r="E118" s="158"/>
      <c r="F118" s="158"/>
      <c r="G118" s="157"/>
      <c r="H118" s="158"/>
      <c r="I118" s="158"/>
      <c r="J118" s="187"/>
      <c r="K118" s="160"/>
      <c r="L118" s="161"/>
    </row>
    <row r="119" spans="1:12" ht="67.5" customHeight="1" thickBot="1" x14ac:dyDescent="0.3">
      <c r="A119" s="170">
        <v>77</v>
      </c>
      <c r="B119" s="207" t="s">
        <v>140</v>
      </c>
      <c r="C119" s="157" t="s">
        <v>42</v>
      </c>
      <c r="D119" s="157">
        <v>1000</v>
      </c>
      <c r="E119" s="158"/>
      <c r="F119" s="158"/>
      <c r="G119" s="157"/>
      <c r="H119" s="158"/>
      <c r="I119" s="158"/>
      <c r="J119" s="187"/>
      <c r="K119" s="160"/>
      <c r="L119" s="161"/>
    </row>
    <row r="120" spans="1:12" ht="90" x14ac:dyDescent="0.25">
      <c r="A120" s="185">
        <v>78</v>
      </c>
      <c r="B120" s="184" t="s">
        <v>54</v>
      </c>
      <c r="C120" s="208" t="s">
        <v>56</v>
      </c>
      <c r="D120" s="209">
        <v>3</v>
      </c>
      <c r="E120" s="258"/>
      <c r="F120" s="258"/>
      <c r="G120" s="258"/>
      <c r="H120" s="258"/>
      <c r="I120" s="260"/>
      <c r="J120" s="255"/>
      <c r="K120" s="210"/>
      <c r="L120" s="161"/>
    </row>
    <row r="121" spans="1:12" ht="54.75" customHeight="1" x14ac:dyDescent="0.25">
      <c r="A121" s="232">
        <v>79</v>
      </c>
      <c r="B121" s="184" t="s">
        <v>55</v>
      </c>
      <c r="C121" s="180" t="s">
        <v>217</v>
      </c>
      <c r="D121" s="211">
        <v>3</v>
      </c>
      <c r="E121" s="259"/>
      <c r="F121" s="259"/>
      <c r="G121" s="259"/>
      <c r="H121" s="259"/>
      <c r="I121" s="261"/>
      <c r="J121" s="256"/>
      <c r="K121" s="210"/>
      <c r="L121" s="161"/>
    </row>
    <row r="122" spans="1:12" ht="15.75" hidden="1" x14ac:dyDescent="0.25">
      <c r="A122" s="169"/>
      <c r="B122" s="212"/>
      <c r="C122" s="180" t="s">
        <v>57</v>
      </c>
      <c r="D122" s="180">
        <v>10</v>
      </c>
      <c r="E122" s="259"/>
      <c r="F122" s="259"/>
      <c r="G122" s="259"/>
      <c r="H122" s="259"/>
      <c r="I122" s="261"/>
      <c r="J122" s="256"/>
      <c r="K122" s="210"/>
      <c r="L122" s="161"/>
    </row>
    <row r="123" spans="1:12" ht="16.5" hidden="1" thickBot="1" x14ac:dyDescent="0.3">
      <c r="A123" s="233"/>
      <c r="B123" s="212"/>
      <c r="C123" s="212"/>
      <c r="D123" s="213"/>
      <c r="E123" s="259"/>
      <c r="F123" s="259"/>
      <c r="G123" s="259"/>
      <c r="H123" s="259"/>
      <c r="I123" s="261"/>
      <c r="J123" s="256"/>
      <c r="K123" s="210"/>
      <c r="L123" s="161"/>
    </row>
    <row r="124" spans="1:12" ht="45" x14ac:dyDescent="0.25">
      <c r="A124" s="234">
        <v>80</v>
      </c>
      <c r="B124" s="214" t="s">
        <v>298</v>
      </c>
      <c r="C124" s="215" t="s">
        <v>45</v>
      </c>
      <c r="D124" s="216">
        <v>20</v>
      </c>
      <c r="E124" s="185"/>
      <c r="F124" s="185"/>
      <c r="G124" s="185"/>
      <c r="H124" s="185"/>
      <c r="I124" s="184"/>
      <c r="J124" s="217"/>
      <c r="K124" s="210"/>
      <c r="L124" s="161"/>
    </row>
    <row r="125" spans="1:12" ht="32.25" customHeight="1" x14ac:dyDescent="0.25">
      <c r="A125" s="235">
        <v>81</v>
      </c>
      <c r="B125" s="257" t="s">
        <v>215</v>
      </c>
      <c r="C125" s="218" t="s">
        <v>42</v>
      </c>
      <c r="D125" s="219">
        <v>150</v>
      </c>
      <c r="E125" s="218"/>
      <c r="F125" s="218"/>
      <c r="G125" s="218"/>
      <c r="H125" s="218"/>
      <c r="I125" s="218"/>
      <c r="J125" s="220"/>
      <c r="K125" s="210"/>
      <c r="L125" s="161"/>
    </row>
    <row r="126" spans="1:12" ht="108.75" customHeight="1" x14ac:dyDescent="0.25">
      <c r="A126" s="219">
        <v>82</v>
      </c>
      <c r="B126" s="257"/>
      <c r="C126" s="218"/>
      <c r="D126" s="219"/>
      <c r="E126" s="218"/>
      <c r="F126" s="218"/>
      <c r="G126" s="218"/>
      <c r="H126" s="218"/>
      <c r="I126" s="218"/>
      <c r="J126" s="220"/>
      <c r="K126" s="210"/>
      <c r="L126" s="161"/>
    </row>
    <row r="127" spans="1:12" ht="46.5" customHeight="1" x14ac:dyDescent="0.25">
      <c r="A127" s="219">
        <v>83</v>
      </c>
      <c r="B127" s="184" t="s">
        <v>307</v>
      </c>
      <c r="C127" s="218" t="s">
        <v>42</v>
      </c>
      <c r="D127" s="219">
        <v>1500</v>
      </c>
      <c r="E127" s="218"/>
      <c r="F127" s="218"/>
      <c r="G127" s="218"/>
      <c r="H127" s="218"/>
      <c r="I127" s="218"/>
      <c r="J127" s="220"/>
      <c r="K127" s="210"/>
      <c r="L127" s="161"/>
    </row>
    <row r="128" spans="1:12" ht="86.25" customHeight="1" x14ac:dyDescent="0.25">
      <c r="A128" s="219">
        <v>84</v>
      </c>
      <c r="B128" s="184" t="s">
        <v>232</v>
      </c>
      <c r="C128" s="218" t="s">
        <v>42</v>
      </c>
      <c r="D128" s="219">
        <v>500</v>
      </c>
      <c r="E128" s="218"/>
      <c r="F128" s="218"/>
      <c r="G128" s="218"/>
      <c r="H128" s="218"/>
      <c r="I128" s="218"/>
      <c r="J128" s="220"/>
      <c r="K128" s="210"/>
      <c r="L128" s="161"/>
    </row>
    <row r="129" spans="1:12" ht="38.25" customHeight="1" x14ac:dyDescent="0.25">
      <c r="A129" s="219">
        <v>85</v>
      </c>
      <c r="B129" s="221" t="s">
        <v>308</v>
      </c>
      <c r="C129" s="218" t="s">
        <v>42</v>
      </c>
      <c r="D129" s="219">
        <v>1000</v>
      </c>
      <c r="E129" s="218"/>
      <c r="F129" s="218"/>
      <c r="G129" s="218"/>
      <c r="H129" s="218"/>
      <c r="I129" s="218"/>
      <c r="J129" s="220"/>
      <c r="K129" s="210"/>
      <c r="L129" s="161"/>
    </row>
    <row r="130" spans="1:12" ht="133.5" customHeight="1" x14ac:dyDescent="0.25">
      <c r="A130" s="219">
        <v>86</v>
      </c>
      <c r="B130" s="221" t="s">
        <v>309</v>
      </c>
      <c r="C130" s="218" t="s">
        <v>42</v>
      </c>
      <c r="D130" s="219">
        <v>100</v>
      </c>
      <c r="E130" s="218" t="s">
        <v>310</v>
      </c>
      <c r="F130" s="218"/>
      <c r="G130" s="218"/>
      <c r="H130" s="218"/>
      <c r="I130" s="218"/>
      <c r="J130" s="220"/>
      <c r="K130" s="210"/>
      <c r="L130" s="161"/>
    </row>
    <row r="131" spans="1:12" ht="47.25" x14ac:dyDescent="0.25">
      <c r="A131" s="236">
        <v>87</v>
      </c>
      <c r="B131" s="223" t="s">
        <v>311</v>
      </c>
      <c r="C131" s="218" t="s">
        <v>42</v>
      </c>
      <c r="D131" s="219">
        <v>1100</v>
      </c>
      <c r="E131" s="222"/>
      <c r="F131" s="222"/>
      <c r="G131" s="222"/>
      <c r="H131" s="222"/>
      <c r="I131" s="222"/>
      <c r="J131" s="224"/>
      <c r="K131" s="160"/>
      <c r="L131" s="161"/>
    </row>
    <row r="132" spans="1:12" ht="189" x14ac:dyDescent="0.25">
      <c r="A132" s="236">
        <v>88</v>
      </c>
      <c r="B132" s="225" t="s">
        <v>312</v>
      </c>
      <c r="C132" s="218" t="s">
        <v>217</v>
      </c>
      <c r="D132" s="219">
        <v>120</v>
      </c>
      <c r="E132" s="222"/>
      <c r="F132" s="222"/>
      <c r="G132" s="222"/>
      <c r="H132" s="222"/>
      <c r="I132" s="222"/>
      <c r="J132" s="224"/>
      <c r="K132" s="160"/>
      <c r="L132" s="161"/>
    </row>
    <row r="133" spans="1:12" ht="94.5" x14ac:dyDescent="0.25">
      <c r="A133" s="236">
        <v>89</v>
      </c>
      <c r="B133" s="225" t="s">
        <v>313</v>
      </c>
      <c r="C133" s="218" t="s">
        <v>42</v>
      </c>
      <c r="D133" s="219">
        <v>500</v>
      </c>
      <c r="E133" s="222"/>
      <c r="F133" s="222"/>
      <c r="G133" s="222"/>
      <c r="H133" s="222"/>
      <c r="I133" s="222"/>
      <c r="J133" s="224"/>
      <c r="K133" s="160"/>
      <c r="L133" s="161"/>
    </row>
    <row r="134" spans="1:12" ht="189" x14ac:dyDescent="0.25">
      <c r="A134" s="236">
        <v>90</v>
      </c>
      <c r="B134" s="225" t="s">
        <v>314</v>
      </c>
      <c r="C134" s="218" t="s">
        <v>42</v>
      </c>
      <c r="D134" s="219">
        <v>10000</v>
      </c>
      <c r="E134" s="222"/>
      <c r="F134" s="222"/>
      <c r="G134" s="222"/>
      <c r="H134" s="222"/>
      <c r="I134" s="222"/>
      <c r="J134" s="224"/>
      <c r="K134" s="160"/>
      <c r="L134" s="161"/>
    </row>
    <row r="135" spans="1:12" ht="15.75" x14ac:dyDescent="0.25">
      <c r="A135" s="237">
        <v>91</v>
      </c>
      <c r="B135" s="226" t="s">
        <v>316</v>
      </c>
      <c r="C135" s="227" t="s">
        <v>42</v>
      </c>
      <c r="D135" s="228">
        <v>2000</v>
      </c>
      <c r="E135" s="226"/>
      <c r="F135" s="226"/>
      <c r="G135" s="226"/>
      <c r="H135" s="226"/>
      <c r="I135" s="226"/>
      <c r="J135" s="229"/>
      <c r="K135" s="160"/>
      <c r="L135" s="161"/>
    </row>
    <row r="136" spans="1:12" ht="141.75" x14ac:dyDescent="0.25">
      <c r="A136" s="236">
        <v>92</v>
      </c>
      <c r="B136" s="223" t="s">
        <v>339</v>
      </c>
      <c r="C136" s="218" t="s">
        <v>42</v>
      </c>
      <c r="D136" s="219">
        <v>200</v>
      </c>
      <c r="E136" s="222"/>
      <c r="F136" s="222"/>
      <c r="G136" s="222"/>
      <c r="H136" s="222"/>
      <c r="I136" s="222"/>
      <c r="J136" s="224"/>
      <c r="K136" s="160"/>
      <c r="L136" s="161"/>
    </row>
    <row r="137" spans="1:12" ht="63" x14ac:dyDescent="0.25">
      <c r="A137" s="236">
        <v>93</v>
      </c>
      <c r="B137" s="223" t="s">
        <v>344</v>
      </c>
      <c r="C137" s="218" t="s">
        <v>42</v>
      </c>
      <c r="D137" s="219">
        <v>150</v>
      </c>
      <c r="E137" s="222"/>
      <c r="F137" s="222"/>
      <c r="G137" s="222"/>
      <c r="H137" s="222"/>
      <c r="I137" s="222"/>
      <c r="J137" s="224"/>
      <c r="K137" s="160"/>
      <c r="L137" s="161"/>
    </row>
    <row r="138" spans="1:12" x14ac:dyDescent="0.25">
      <c r="K138" s="121"/>
    </row>
    <row r="139" spans="1:12" x14ac:dyDescent="0.25">
      <c r="K139" s="122"/>
    </row>
    <row r="140" spans="1:12" x14ac:dyDescent="0.25">
      <c r="K140" s="122"/>
    </row>
    <row r="141" spans="1:12" x14ac:dyDescent="0.25">
      <c r="K141" s="122"/>
    </row>
    <row r="142" spans="1:12" ht="15.75" x14ac:dyDescent="0.25">
      <c r="K142" s="122"/>
      <c r="L142" s="129"/>
    </row>
    <row r="143" spans="1:12" x14ac:dyDescent="0.25">
      <c r="K143" s="122"/>
    </row>
    <row r="144" spans="1:12" x14ac:dyDescent="0.25">
      <c r="K144" s="122"/>
    </row>
    <row r="145" spans="11:11" x14ac:dyDescent="0.25">
      <c r="K145" s="122"/>
    </row>
    <row r="146" spans="11:11" x14ac:dyDescent="0.25">
      <c r="K146" s="122"/>
    </row>
    <row r="147" spans="11:11" x14ac:dyDescent="0.25">
      <c r="K147" s="122"/>
    </row>
    <row r="148" spans="11:11" x14ac:dyDescent="0.25">
      <c r="K148" s="122"/>
    </row>
    <row r="149" spans="11:11" x14ac:dyDescent="0.25">
      <c r="K149" s="122"/>
    </row>
    <row r="150" spans="11:11" x14ac:dyDescent="0.25">
      <c r="K150" s="122"/>
    </row>
    <row r="151" spans="11:11" x14ac:dyDescent="0.25">
      <c r="K151" s="122"/>
    </row>
    <row r="152" spans="11:11" x14ac:dyDescent="0.25">
      <c r="K152" s="122"/>
    </row>
    <row r="153" spans="11:11" x14ac:dyDescent="0.25">
      <c r="K153" s="122"/>
    </row>
    <row r="154" spans="11:11" x14ac:dyDescent="0.25">
      <c r="K154" s="122"/>
    </row>
    <row r="155" spans="11:11" x14ac:dyDescent="0.25">
      <c r="K155" s="122"/>
    </row>
    <row r="156" spans="11:11" x14ac:dyDescent="0.25">
      <c r="K156" s="122"/>
    </row>
    <row r="157" spans="11:11" x14ac:dyDescent="0.25">
      <c r="K157" s="122"/>
    </row>
    <row r="158" spans="11:11" x14ac:dyDescent="0.25">
      <c r="K158" s="122"/>
    </row>
    <row r="159" spans="11:11" x14ac:dyDescent="0.25">
      <c r="K159" s="122"/>
    </row>
    <row r="160" spans="11:11" x14ac:dyDescent="0.25">
      <c r="K160" s="122"/>
    </row>
    <row r="161" spans="11:11" x14ac:dyDescent="0.25">
      <c r="K161" s="122"/>
    </row>
    <row r="162" spans="11:11" x14ac:dyDescent="0.25">
      <c r="K162" s="122"/>
    </row>
    <row r="163" spans="11:11" x14ac:dyDescent="0.25">
      <c r="K163" s="122"/>
    </row>
    <row r="164" spans="11:11" x14ac:dyDescent="0.25">
      <c r="K164" s="122"/>
    </row>
    <row r="165" spans="11:11" x14ac:dyDescent="0.25">
      <c r="K165" s="122"/>
    </row>
    <row r="166" spans="11:11" x14ac:dyDescent="0.25">
      <c r="K166" s="122"/>
    </row>
    <row r="167" spans="11:11" x14ac:dyDescent="0.25">
      <c r="K167" s="122"/>
    </row>
    <row r="168" spans="11:11" x14ac:dyDescent="0.25">
      <c r="K168" s="122"/>
    </row>
    <row r="169" spans="11:11" x14ac:dyDescent="0.25">
      <c r="K169" s="122"/>
    </row>
    <row r="170" spans="11:11" x14ac:dyDescent="0.25">
      <c r="K170" s="122"/>
    </row>
    <row r="171" spans="11:11" x14ac:dyDescent="0.25">
      <c r="K171" s="122"/>
    </row>
    <row r="172" spans="11:11" x14ac:dyDescent="0.25">
      <c r="K172" s="122"/>
    </row>
    <row r="173" spans="11:11" x14ac:dyDescent="0.25">
      <c r="K173" s="122"/>
    </row>
    <row r="174" spans="11:11" x14ac:dyDescent="0.25">
      <c r="K174" s="122"/>
    </row>
    <row r="175" spans="11:11" x14ac:dyDescent="0.25">
      <c r="K175" s="122"/>
    </row>
    <row r="176" spans="11:11" x14ac:dyDescent="0.25">
      <c r="K176" s="122"/>
    </row>
    <row r="177" spans="11:11" x14ac:dyDescent="0.25">
      <c r="K177" s="122"/>
    </row>
    <row r="178" spans="11:11" x14ac:dyDescent="0.25">
      <c r="K178" s="122"/>
    </row>
    <row r="179" spans="11:11" x14ac:dyDescent="0.25">
      <c r="K179" s="122"/>
    </row>
    <row r="180" spans="11:11" x14ac:dyDescent="0.25">
      <c r="K180" s="122"/>
    </row>
    <row r="181" spans="11:11" x14ac:dyDescent="0.25">
      <c r="K181" s="122"/>
    </row>
    <row r="182" spans="11:11" x14ac:dyDescent="0.25">
      <c r="K182" s="122"/>
    </row>
    <row r="183" spans="11:11" x14ac:dyDescent="0.25">
      <c r="K183" s="122"/>
    </row>
    <row r="184" spans="11:11" x14ac:dyDescent="0.25">
      <c r="K184" s="122"/>
    </row>
    <row r="185" spans="11:11" x14ac:dyDescent="0.25">
      <c r="K185" s="122"/>
    </row>
    <row r="186" spans="11:11" x14ac:dyDescent="0.25">
      <c r="K186" s="122"/>
    </row>
    <row r="187" spans="11:11" x14ac:dyDescent="0.25">
      <c r="K187" s="122"/>
    </row>
    <row r="188" spans="11:11" x14ac:dyDescent="0.25">
      <c r="K188" s="122"/>
    </row>
    <row r="189" spans="11:11" x14ac:dyDescent="0.25">
      <c r="K189" s="122"/>
    </row>
    <row r="190" spans="11:11" x14ac:dyDescent="0.25">
      <c r="K190" s="122"/>
    </row>
    <row r="191" spans="11:11" x14ac:dyDescent="0.25">
      <c r="K191" s="122"/>
    </row>
    <row r="192" spans="11:11" x14ac:dyDescent="0.25">
      <c r="K192" s="122"/>
    </row>
    <row r="193" spans="11:11" x14ac:dyDescent="0.25">
      <c r="K193" s="122"/>
    </row>
    <row r="194" spans="11:11" x14ac:dyDescent="0.25">
      <c r="K194" s="122"/>
    </row>
    <row r="195" spans="11:11" x14ac:dyDescent="0.25">
      <c r="K195" s="122"/>
    </row>
    <row r="196" spans="11:11" x14ac:dyDescent="0.25">
      <c r="K196" s="122"/>
    </row>
    <row r="197" spans="11:11" x14ac:dyDescent="0.25">
      <c r="K197" s="122"/>
    </row>
    <row r="198" spans="11:11" x14ac:dyDescent="0.25">
      <c r="K198" s="122"/>
    </row>
    <row r="199" spans="11:11" x14ac:dyDescent="0.25">
      <c r="K199" s="122"/>
    </row>
    <row r="200" spans="11:11" x14ac:dyDescent="0.25">
      <c r="K200" s="122"/>
    </row>
    <row r="201" spans="11:11" x14ac:dyDescent="0.25">
      <c r="K201" s="122"/>
    </row>
    <row r="202" spans="11:11" x14ac:dyDescent="0.25">
      <c r="K202" s="122"/>
    </row>
    <row r="203" spans="11:11" x14ac:dyDescent="0.25">
      <c r="K203" s="122"/>
    </row>
    <row r="204" spans="11:11" x14ac:dyDescent="0.25">
      <c r="K204" s="122"/>
    </row>
    <row r="205" spans="11:11" x14ac:dyDescent="0.25">
      <c r="K205" s="122"/>
    </row>
    <row r="206" spans="11:11" x14ac:dyDescent="0.25">
      <c r="K206" s="122"/>
    </row>
    <row r="207" spans="11:11" x14ac:dyDescent="0.25">
      <c r="K207" s="122"/>
    </row>
    <row r="208" spans="11:11" x14ac:dyDescent="0.25">
      <c r="K208" s="122"/>
    </row>
    <row r="209" spans="11:11" x14ac:dyDescent="0.25">
      <c r="K209" s="122"/>
    </row>
    <row r="210" spans="11:11" x14ac:dyDescent="0.25">
      <c r="K210" s="122"/>
    </row>
    <row r="211" spans="11:11" x14ac:dyDescent="0.25">
      <c r="K211" s="122"/>
    </row>
    <row r="212" spans="11:11" x14ac:dyDescent="0.25">
      <c r="K212" s="122"/>
    </row>
    <row r="213" spans="11:11" x14ac:dyDescent="0.25">
      <c r="K213" s="122"/>
    </row>
    <row r="214" spans="11:11" x14ac:dyDescent="0.25">
      <c r="K214" s="122"/>
    </row>
    <row r="215" spans="11:11" x14ac:dyDescent="0.25">
      <c r="K215" s="122"/>
    </row>
    <row r="216" spans="11:11" x14ac:dyDescent="0.25">
      <c r="K216" s="122"/>
    </row>
    <row r="217" spans="11:11" x14ac:dyDescent="0.25">
      <c r="K217" s="122"/>
    </row>
    <row r="218" spans="11:11" x14ac:dyDescent="0.25">
      <c r="K218" s="122"/>
    </row>
    <row r="219" spans="11:11" x14ac:dyDescent="0.25">
      <c r="K219" s="122"/>
    </row>
    <row r="220" spans="11:11" x14ac:dyDescent="0.25">
      <c r="K220" s="122"/>
    </row>
    <row r="221" spans="11:11" x14ac:dyDescent="0.25">
      <c r="K221" s="122"/>
    </row>
    <row r="222" spans="11:11" x14ac:dyDescent="0.25">
      <c r="K222" s="122"/>
    </row>
    <row r="223" spans="11:11" x14ac:dyDescent="0.25">
      <c r="K223" s="122"/>
    </row>
    <row r="224" spans="11:11" x14ac:dyDescent="0.25">
      <c r="K224" s="122"/>
    </row>
    <row r="225" spans="11:11" x14ac:dyDescent="0.25">
      <c r="K225" s="122"/>
    </row>
    <row r="226" spans="11:11" x14ac:dyDescent="0.25">
      <c r="K226" s="122"/>
    </row>
    <row r="227" spans="11:11" x14ac:dyDescent="0.25">
      <c r="K227" s="122"/>
    </row>
    <row r="228" spans="11:11" x14ac:dyDescent="0.25">
      <c r="K228" s="122"/>
    </row>
    <row r="229" spans="11:11" x14ac:dyDescent="0.25">
      <c r="K229" s="122"/>
    </row>
    <row r="230" spans="11:11" x14ac:dyDescent="0.25">
      <c r="K230" s="122"/>
    </row>
    <row r="231" spans="11:11" x14ac:dyDescent="0.25">
      <c r="K231" s="122"/>
    </row>
    <row r="232" spans="11:11" x14ac:dyDescent="0.25">
      <c r="K232" s="122"/>
    </row>
    <row r="233" spans="11:11" x14ac:dyDescent="0.25">
      <c r="K233" s="122"/>
    </row>
    <row r="234" spans="11:11" x14ac:dyDescent="0.25">
      <c r="K234" s="122"/>
    </row>
    <row r="235" spans="11:11" x14ac:dyDescent="0.25">
      <c r="K235" s="122"/>
    </row>
    <row r="236" spans="11:11" x14ac:dyDescent="0.25">
      <c r="K236" s="122"/>
    </row>
    <row r="237" spans="11:11" x14ac:dyDescent="0.25">
      <c r="K237" s="122"/>
    </row>
    <row r="238" spans="11:11" x14ac:dyDescent="0.25">
      <c r="K238" s="122"/>
    </row>
    <row r="239" spans="11:11" x14ac:dyDescent="0.25">
      <c r="K239" s="122"/>
    </row>
    <row r="240" spans="11:11" x14ac:dyDescent="0.25">
      <c r="K240" s="122"/>
    </row>
    <row r="241" spans="11:11" x14ac:dyDescent="0.25">
      <c r="K241" s="122"/>
    </row>
    <row r="242" spans="11:11" x14ac:dyDescent="0.25">
      <c r="K242" s="122"/>
    </row>
    <row r="243" spans="11:11" x14ac:dyDescent="0.25">
      <c r="K243" s="122"/>
    </row>
    <row r="244" spans="11:11" x14ac:dyDescent="0.25">
      <c r="K244" s="122"/>
    </row>
    <row r="245" spans="11:11" x14ac:dyDescent="0.25">
      <c r="K245" s="122"/>
    </row>
    <row r="246" spans="11:11" x14ac:dyDescent="0.25">
      <c r="K246" s="122"/>
    </row>
    <row r="247" spans="11:11" x14ac:dyDescent="0.25">
      <c r="K247" s="122"/>
    </row>
    <row r="248" spans="11:11" x14ac:dyDescent="0.25">
      <c r="K248" s="122"/>
    </row>
    <row r="249" spans="11:11" x14ac:dyDescent="0.25">
      <c r="K249" s="122"/>
    </row>
    <row r="250" spans="11:11" x14ac:dyDescent="0.25">
      <c r="K250" s="122"/>
    </row>
    <row r="251" spans="11:11" x14ac:dyDescent="0.25">
      <c r="K251" s="122"/>
    </row>
    <row r="252" spans="11:11" x14ac:dyDescent="0.25">
      <c r="K252" s="122"/>
    </row>
    <row r="253" spans="11:11" x14ac:dyDescent="0.25">
      <c r="K253" s="122"/>
    </row>
    <row r="254" spans="11:11" x14ac:dyDescent="0.25">
      <c r="K254" s="122"/>
    </row>
    <row r="255" spans="11:11" x14ac:dyDescent="0.25">
      <c r="K255" s="122"/>
    </row>
    <row r="256" spans="11:11" x14ac:dyDescent="0.25">
      <c r="K256" s="122"/>
    </row>
    <row r="257" spans="11:11" x14ac:dyDescent="0.25">
      <c r="K257" s="122"/>
    </row>
    <row r="258" spans="11:11" x14ac:dyDescent="0.25">
      <c r="K258" s="122"/>
    </row>
    <row r="259" spans="11:11" x14ac:dyDescent="0.25">
      <c r="K259" s="122"/>
    </row>
    <row r="260" spans="11:11" x14ac:dyDescent="0.25">
      <c r="K260" s="122"/>
    </row>
    <row r="261" spans="11:11" x14ac:dyDescent="0.25">
      <c r="K261" s="122"/>
    </row>
    <row r="262" spans="11:11" x14ac:dyDescent="0.25">
      <c r="K262" s="122"/>
    </row>
    <row r="263" spans="11:11" x14ac:dyDescent="0.25">
      <c r="K263" s="122"/>
    </row>
    <row r="264" spans="11:11" x14ac:dyDescent="0.25">
      <c r="K264" s="122"/>
    </row>
    <row r="265" spans="11:11" x14ac:dyDescent="0.25">
      <c r="K265" s="122"/>
    </row>
    <row r="266" spans="11:11" x14ac:dyDescent="0.25">
      <c r="K266" s="122"/>
    </row>
    <row r="267" spans="11:11" x14ac:dyDescent="0.25">
      <c r="K267" s="122"/>
    </row>
    <row r="268" spans="11:11" x14ac:dyDescent="0.25">
      <c r="K268" s="122"/>
    </row>
    <row r="269" spans="11:11" x14ac:dyDescent="0.25">
      <c r="K269" s="122"/>
    </row>
    <row r="270" spans="11:11" x14ac:dyDescent="0.25">
      <c r="K270" s="122"/>
    </row>
    <row r="271" spans="11:11" x14ac:dyDescent="0.25">
      <c r="K271" s="122"/>
    </row>
    <row r="272" spans="11:11" x14ac:dyDescent="0.25">
      <c r="K272" s="122"/>
    </row>
    <row r="273" spans="11:11" x14ac:dyDescent="0.25">
      <c r="K273" s="122"/>
    </row>
    <row r="274" spans="11:11" x14ac:dyDescent="0.25">
      <c r="K274" s="122"/>
    </row>
    <row r="275" spans="11:11" x14ac:dyDescent="0.25">
      <c r="K275" s="122"/>
    </row>
    <row r="276" spans="11:11" x14ac:dyDescent="0.25">
      <c r="K276" s="122"/>
    </row>
    <row r="277" spans="11:11" x14ac:dyDescent="0.25">
      <c r="K277" s="122"/>
    </row>
    <row r="278" spans="11:11" x14ac:dyDescent="0.25">
      <c r="K278" s="122"/>
    </row>
    <row r="279" spans="11:11" x14ac:dyDescent="0.25">
      <c r="K279" s="122"/>
    </row>
    <row r="280" spans="11:11" x14ac:dyDescent="0.25">
      <c r="K280" s="122"/>
    </row>
    <row r="281" spans="11:11" x14ac:dyDescent="0.25">
      <c r="K281" s="122"/>
    </row>
    <row r="282" spans="11:11" x14ac:dyDescent="0.25">
      <c r="K282" s="122"/>
    </row>
    <row r="283" spans="11:11" x14ac:dyDescent="0.25">
      <c r="K283" s="122"/>
    </row>
    <row r="284" spans="11:11" x14ac:dyDescent="0.25">
      <c r="K284" s="122"/>
    </row>
    <row r="285" spans="11:11" x14ac:dyDescent="0.25">
      <c r="K285" s="122"/>
    </row>
    <row r="286" spans="11:11" x14ac:dyDescent="0.25">
      <c r="K286" s="122"/>
    </row>
    <row r="287" spans="11:11" x14ac:dyDescent="0.25">
      <c r="K287" s="122"/>
    </row>
    <row r="288" spans="11:11" x14ac:dyDescent="0.25">
      <c r="K288" s="122"/>
    </row>
    <row r="289" spans="11:11" x14ac:dyDescent="0.25">
      <c r="K289" s="122"/>
    </row>
    <row r="290" spans="11:11" x14ac:dyDescent="0.25">
      <c r="K290" s="122"/>
    </row>
    <row r="291" spans="11:11" x14ac:dyDescent="0.25">
      <c r="K291" s="122"/>
    </row>
    <row r="292" spans="11:11" x14ac:dyDescent="0.25">
      <c r="K292" s="122"/>
    </row>
    <row r="293" spans="11:11" x14ac:dyDescent="0.25">
      <c r="K293" s="122"/>
    </row>
    <row r="294" spans="11:11" x14ac:dyDescent="0.25">
      <c r="K294" s="122"/>
    </row>
    <row r="295" spans="11:11" x14ac:dyDescent="0.25">
      <c r="K295" s="122"/>
    </row>
    <row r="296" spans="11:11" x14ac:dyDescent="0.25">
      <c r="K296" s="122"/>
    </row>
    <row r="297" spans="11:11" x14ac:dyDescent="0.25">
      <c r="K297" s="122"/>
    </row>
    <row r="298" spans="11:11" x14ac:dyDescent="0.25">
      <c r="K298" s="122"/>
    </row>
    <row r="299" spans="11:11" x14ac:dyDescent="0.25">
      <c r="K299" s="122"/>
    </row>
    <row r="300" spans="11:11" x14ac:dyDescent="0.25">
      <c r="K300" s="122"/>
    </row>
    <row r="301" spans="11:11" x14ac:dyDescent="0.25">
      <c r="K301" s="122"/>
    </row>
    <row r="302" spans="11:11" x14ac:dyDescent="0.25">
      <c r="K302" s="122"/>
    </row>
    <row r="303" spans="11:11" x14ac:dyDescent="0.25">
      <c r="K303" s="122"/>
    </row>
    <row r="304" spans="11:11" x14ac:dyDescent="0.25">
      <c r="K304" s="122"/>
    </row>
    <row r="305" spans="11:11" x14ac:dyDescent="0.25">
      <c r="K305" s="122"/>
    </row>
    <row r="306" spans="11:11" x14ac:dyDescent="0.25">
      <c r="K306" s="122"/>
    </row>
    <row r="307" spans="11:11" x14ac:dyDescent="0.25">
      <c r="K307" s="122"/>
    </row>
    <row r="308" spans="11:11" x14ac:dyDescent="0.25">
      <c r="K308" s="122"/>
    </row>
    <row r="309" spans="11:11" x14ac:dyDescent="0.25">
      <c r="K309" s="122"/>
    </row>
    <row r="310" spans="11:11" x14ac:dyDescent="0.25">
      <c r="K310" s="122"/>
    </row>
    <row r="311" spans="11:11" x14ac:dyDescent="0.25">
      <c r="K311" s="122"/>
    </row>
    <row r="312" spans="11:11" x14ac:dyDescent="0.25">
      <c r="K312" s="122"/>
    </row>
    <row r="313" spans="11:11" x14ac:dyDescent="0.25">
      <c r="K313" s="122"/>
    </row>
    <row r="314" spans="11:11" x14ac:dyDescent="0.25">
      <c r="K314" s="122"/>
    </row>
    <row r="315" spans="11:11" x14ac:dyDescent="0.25">
      <c r="K315" s="122"/>
    </row>
    <row r="316" spans="11:11" x14ac:dyDescent="0.25">
      <c r="K316" s="122"/>
    </row>
    <row r="317" spans="11:11" x14ac:dyDescent="0.25">
      <c r="K317" s="122"/>
    </row>
    <row r="318" spans="11:11" x14ac:dyDescent="0.25">
      <c r="K318" s="122"/>
    </row>
    <row r="319" spans="11:11" x14ac:dyDescent="0.25">
      <c r="K319" s="122"/>
    </row>
    <row r="320" spans="11:11" x14ac:dyDescent="0.25">
      <c r="K320" s="122"/>
    </row>
    <row r="321" spans="11:11" x14ac:dyDescent="0.25">
      <c r="K321" s="122"/>
    </row>
    <row r="322" spans="11:11" x14ac:dyDescent="0.25">
      <c r="K322" s="122"/>
    </row>
    <row r="323" spans="11:11" x14ac:dyDescent="0.25">
      <c r="K323" s="122"/>
    </row>
    <row r="324" spans="11:11" x14ac:dyDescent="0.25">
      <c r="K324" s="122"/>
    </row>
    <row r="325" spans="11:11" x14ac:dyDescent="0.25">
      <c r="K325" s="122"/>
    </row>
    <row r="326" spans="11:11" x14ac:dyDescent="0.25">
      <c r="K326" s="122"/>
    </row>
    <row r="327" spans="11:11" x14ac:dyDescent="0.25">
      <c r="K327" s="122"/>
    </row>
    <row r="328" spans="11:11" x14ac:dyDescent="0.25">
      <c r="K328" s="122"/>
    </row>
    <row r="329" spans="11:11" x14ac:dyDescent="0.25">
      <c r="K329" s="122"/>
    </row>
    <row r="330" spans="11:11" x14ac:dyDescent="0.25">
      <c r="K330" s="122"/>
    </row>
    <row r="331" spans="11:11" x14ac:dyDescent="0.25">
      <c r="K331" s="122"/>
    </row>
    <row r="332" spans="11:11" x14ac:dyDescent="0.25">
      <c r="K332" s="122"/>
    </row>
    <row r="333" spans="11:11" x14ac:dyDescent="0.25">
      <c r="K333" s="122"/>
    </row>
    <row r="334" spans="11:11" x14ac:dyDescent="0.25">
      <c r="K334" s="122"/>
    </row>
    <row r="335" spans="11:11" x14ac:dyDescent="0.25">
      <c r="K335" s="122"/>
    </row>
    <row r="336" spans="11:11" x14ac:dyDescent="0.25">
      <c r="K336" s="122"/>
    </row>
    <row r="337" spans="11:11" x14ac:dyDescent="0.25">
      <c r="K337" s="122"/>
    </row>
    <row r="338" spans="11:11" x14ac:dyDescent="0.25">
      <c r="K338" s="122"/>
    </row>
    <row r="339" spans="11:11" x14ac:dyDescent="0.25">
      <c r="K339" s="122"/>
    </row>
    <row r="340" spans="11:11" x14ac:dyDescent="0.25">
      <c r="K340" s="122"/>
    </row>
    <row r="341" spans="11:11" x14ac:dyDescent="0.25">
      <c r="K341" s="122"/>
    </row>
    <row r="342" spans="11:11" x14ac:dyDescent="0.25">
      <c r="K342" s="122"/>
    </row>
    <row r="343" spans="11:11" x14ac:dyDescent="0.25">
      <c r="K343" s="122"/>
    </row>
    <row r="344" spans="11:11" x14ac:dyDescent="0.25">
      <c r="K344" s="122"/>
    </row>
    <row r="345" spans="11:11" x14ac:dyDescent="0.25">
      <c r="K345" s="122"/>
    </row>
    <row r="346" spans="11:11" x14ac:dyDescent="0.25">
      <c r="K346" s="122"/>
    </row>
    <row r="347" spans="11:11" x14ac:dyDescent="0.25">
      <c r="K347" s="122"/>
    </row>
    <row r="348" spans="11:11" x14ac:dyDescent="0.25">
      <c r="K348" s="122"/>
    </row>
    <row r="349" spans="11:11" x14ac:dyDescent="0.25">
      <c r="K349" s="122"/>
    </row>
    <row r="350" spans="11:11" x14ac:dyDescent="0.25">
      <c r="K350" s="122"/>
    </row>
    <row r="351" spans="11:11" x14ac:dyDescent="0.25">
      <c r="K351" s="122"/>
    </row>
    <row r="352" spans="11:11" x14ac:dyDescent="0.25">
      <c r="K352" s="122"/>
    </row>
    <row r="353" spans="11:11" x14ac:dyDescent="0.25">
      <c r="K353" s="122"/>
    </row>
    <row r="354" spans="11:11" x14ac:dyDescent="0.25">
      <c r="K354" s="122"/>
    </row>
    <row r="355" spans="11:11" x14ac:dyDescent="0.25">
      <c r="K355" s="122"/>
    </row>
    <row r="356" spans="11:11" x14ac:dyDescent="0.25">
      <c r="K356" s="122"/>
    </row>
    <row r="357" spans="11:11" x14ac:dyDescent="0.25">
      <c r="K357" s="122"/>
    </row>
    <row r="358" spans="11:11" x14ac:dyDescent="0.25">
      <c r="K358" s="122"/>
    </row>
    <row r="359" spans="11:11" x14ac:dyDescent="0.25">
      <c r="K359" s="122"/>
    </row>
    <row r="360" spans="11:11" x14ac:dyDescent="0.25">
      <c r="K360" s="122"/>
    </row>
    <row r="361" spans="11:11" x14ac:dyDescent="0.25">
      <c r="K361" s="122"/>
    </row>
    <row r="362" spans="11:11" x14ac:dyDescent="0.25">
      <c r="K362" s="122"/>
    </row>
    <row r="363" spans="11:11" x14ac:dyDescent="0.25">
      <c r="K363" s="122"/>
    </row>
    <row r="364" spans="11:11" x14ac:dyDescent="0.25">
      <c r="K364" s="122"/>
    </row>
    <row r="365" spans="11:11" x14ac:dyDescent="0.25">
      <c r="K365" s="122"/>
    </row>
    <row r="366" spans="11:11" x14ac:dyDescent="0.25">
      <c r="K366" s="122"/>
    </row>
    <row r="367" spans="11:11" x14ac:dyDescent="0.25">
      <c r="K367" s="122"/>
    </row>
    <row r="368" spans="11:11" x14ac:dyDescent="0.25">
      <c r="K368" s="122"/>
    </row>
    <row r="369" spans="11:11" x14ac:dyDescent="0.25">
      <c r="K369" s="122"/>
    </row>
    <row r="370" spans="11:11" x14ac:dyDescent="0.25">
      <c r="K370" s="122"/>
    </row>
    <row r="371" spans="11:11" x14ac:dyDescent="0.25">
      <c r="K371" s="122"/>
    </row>
    <row r="372" spans="11:11" x14ac:dyDescent="0.25">
      <c r="K372" s="122"/>
    </row>
    <row r="373" spans="11:11" x14ac:dyDescent="0.25">
      <c r="K373" s="122"/>
    </row>
    <row r="374" spans="11:11" x14ac:dyDescent="0.25">
      <c r="K374" s="122"/>
    </row>
    <row r="375" spans="11:11" x14ac:dyDescent="0.25">
      <c r="K375" s="122"/>
    </row>
    <row r="376" spans="11:11" x14ac:dyDescent="0.25">
      <c r="K376" s="122"/>
    </row>
    <row r="377" spans="11:11" x14ac:dyDescent="0.25">
      <c r="K377" s="122"/>
    </row>
    <row r="378" spans="11:11" x14ac:dyDescent="0.25">
      <c r="K378" s="122"/>
    </row>
    <row r="379" spans="11:11" x14ac:dyDescent="0.25">
      <c r="K379" s="122"/>
    </row>
    <row r="380" spans="11:11" x14ac:dyDescent="0.25">
      <c r="K380" s="122"/>
    </row>
    <row r="381" spans="11:11" x14ac:dyDescent="0.25">
      <c r="K381" s="122"/>
    </row>
    <row r="382" spans="11:11" x14ac:dyDescent="0.25">
      <c r="K382" s="122"/>
    </row>
    <row r="383" spans="11:11" x14ac:dyDescent="0.25">
      <c r="K383" s="122"/>
    </row>
    <row r="384" spans="11:11" x14ac:dyDescent="0.25">
      <c r="K384" s="122"/>
    </row>
    <row r="385" spans="11:11" x14ac:dyDescent="0.25">
      <c r="K385" s="122"/>
    </row>
    <row r="386" spans="11:11" x14ac:dyDescent="0.25">
      <c r="K386" s="122"/>
    </row>
    <row r="387" spans="11:11" x14ac:dyDescent="0.25">
      <c r="K387" s="122"/>
    </row>
    <row r="388" spans="11:11" x14ac:dyDescent="0.25">
      <c r="K388" s="122"/>
    </row>
    <row r="389" spans="11:11" x14ac:dyDescent="0.25">
      <c r="K389" s="122"/>
    </row>
    <row r="390" spans="11:11" x14ac:dyDescent="0.25">
      <c r="K390" s="122"/>
    </row>
    <row r="391" spans="11:11" x14ac:dyDescent="0.25">
      <c r="K391" s="122"/>
    </row>
    <row r="392" spans="11:11" x14ac:dyDescent="0.25">
      <c r="K392" s="122"/>
    </row>
    <row r="393" spans="11:11" x14ac:dyDescent="0.25">
      <c r="K393" s="122"/>
    </row>
    <row r="394" spans="11:11" x14ac:dyDescent="0.25">
      <c r="K394" s="122"/>
    </row>
    <row r="395" spans="11:11" x14ac:dyDescent="0.25">
      <c r="K395" s="122"/>
    </row>
    <row r="396" spans="11:11" x14ac:dyDescent="0.25">
      <c r="K396" s="122"/>
    </row>
    <row r="397" spans="11:11" x14ac:dyDescent="0.25">
      <c r="K397" s="122"/>
    </row>
    <row r="398" spans="11:11" x14ac:dyDescent="0.25">
      <c r="K398" s="122"/>
    </row>
    <row r="399" spans="11:11" x14ac:dyDescent="0.25">
      <c r="K399" s="122"/>
    </row>
    <row r="400" spans="11:11" x14ac:dyDescent="0.25">
      <c r="K400" s="122"/>
    </row>
    <row r="401" spans="11:11" x14ac:dyDescent="0.25">
      <c r="K401" s="122"/>
    </row>
    <row r="402" spans="11:11" x14ac:dyDescent="0.25">
      <c r="K402" s="122"/>
    </row>
    <row r="403" spans="11:11" x14ac:dyDescent="0.25">
      <c r="K403" s="122"/>
    </row>
    <row r="404" spans="11:11" x14ac:dyDescent="0.25">
      <c r="K404" s="122"/>
    </row>
    <row r="405" spans="11:11" x14ac:dyDescent="0.25">
      <c r="K405" s="122"/>
    </row>
    <row r="406" spans="11:11" x14ac:dyDescent="0.25">
      <c r="K406" s="122"/>
    </row>
    <row r="407" spans="11:11" x14ac:dyDescent="0.25">
      <c r="K407" s="122"/>
    </row>
    <row r="408" spans="11:11" x14ac:dyDescent="0.25">
      <c r="K408" s="122"/>
    </row>
    <row r="409" spans="11:11" x14ac:dyDescent="0.25">
      <c r="K409" s="122"/>
    </row>
    <row r="410" spans="11:11" x14ac:dyDescent="0.25">
      <c r="K410" s="122"/>
    </row>
    <row r="411" spans="11:11" x14ac:dyDescent="0.25">
      <c r="K411" s="122"/>
    </row>
    <row r="412" spans="11:11" x14ac:dyDescent="0.25">
      <c r="K412" s="122"/>
    </row>
    <row r="413" spans="11:11" x14ac:dyDescent="0.25">
      <c r="K413" s="122"/>
    </row>
    <row r="414" spans="11:11" x14ac:dyDescent="0.25">
      <c r="K414" s="122"/>
    </row>
    <row r="415" spans="11:11" x14ac:dyDescent="0.25">
      <c r="K415" s="122"/>
    </row>
    <row r="416" spans="11:11" x14ac:dyDescent="0.25">
      <c r="K416" s="122"/>
    </row>
    <row r="417" spans="11:11" x14ac:dyDescent="0.25">
      <c r="K417" s="122"/>
    </row>
    <row r="418" spans="11:11" x14ac:dyDescent="0.25">
      <c r="K418" s="122"/>
    </row>
    <row r="419" spans="11:11" x14ac:dyDescent="0.25">
      <c r="K419" s="122"/>
    </row>
    <row r="420" spans="11:11" x14ac:dyDescent="0.25">
      <c r="K420" s="122"/>
    </row>
    <row r="421" spans="11:11" x14ac:dyDescent="0.25">
      <c r="K421" s="122"/>
    </row>
    <row r="422" spans="11:11" x14ac:dyDescent="0.25">
      <c r="K422" s="122"/>
    </row>
    <row r="423" spans="11:11" x14ac:dyDescent="0.25">
      <c r="K423" s="122"/>
    </row>
    <row r="424" spans="11:11" x14ac:dyDescent="0.25">
      <c r="K424" s="122"/>
    </row>
    <row r="425" spans="11:11" x14ac:dyDescent="0.25">
      <c r="K425" s="122"/>
    </row>
    <row r="426" spans="11:11" x14ac:dyDescent="0.25">
      <c r="K426" s="122"/>
    </row>
    <row r="427" spans="11:11" x14ac:dyDescent="0.25">
      <c r="K427" s="122"/>
    </row>
    <row r="428" spans="11:11" x14ac:dyDescent="0.25">
      <c r="K428" s="122"/>
    </row>
    <row r="429" spans="11:11" x14ac:dyDescent="0.25">
      <c r="K429" s="122"/>
    </row>
    <row r="430" spans="11:11" x14ac:dyDescent="0.25">
      <c r="K430" s="122"/>
    </row>
    <row r="431" spans="11:11" x14ac:dyDescent="0.25">
      <c r="K431" s="122"/>
    </row>
    <row r="432" spans="11:11" x14ac:dyDescent="0.25">
      <c r="K432" s="122"/>
    </row>
    <row r="433" spans="11:11" x14ac:dyDescent="0.25">
      <c r="K433" s="122"/>
    </row>
    <row r="434" spans="11:11" x14ac:dyDescent="0.25">
      <c r="K434" s="122"/>
    </row>
    <row r="435" spans="11:11" x14ac:dyDescent="0.25">
      <c r="K435" s="122"/>
    </row>
    <row r="436" spans="11:11" x14ac:dyDescent="0.25">
      <c r="K436" s="122"/>
    </row>
    <row r="437" spans="11:11" x14ac:dyDescent="0.25">
      <c r="K437" s="122"/>
    </row>
    <row r="438" spans="11:11" x14ac:dyDescent="0.25">
      <c r="K438" s="122"/>
    </row>
    <row r="439" spans="11:11" x14ac:dyDescent="0.25">
      <c r="K439" s="122"/>
    </row>
    <row r="440" spans="11:11" x14ac:dyDescent="0.25">
      <c r="K440" s="122"/>
    </row>
    <row r="441" spans="11:11" x14ac:dyDescent="0.25">
      <c r="K441" s="122"/>
    </row>
    <row r="442" spans="11:11" x14ac:dyDescent="0.25">
      <c r="K442" s="122"/>
    </row>
    <row r="443" spans="11:11" x14ac:dyDescent="0.25">
      <c r="K443" s="122"/>
    </row>
    <row r="444" spans="11:11" x14ac:dyDescent="0.25">
      <c r="K444" s="122"/>
    </row>
    <row r="445" spans="11:11" x14ac:dyDescent="0.25">
      <c r="K445" s="122"/>
    </row>
    <row r="446" spans="11:11" x14ac:dyDescent="0.25">
      <c r="K446" s="122"/>
    </row>
    <row r="447" spans="11:11" x14ac:dyDescent="0.25">
      <c r="K447" s="122"/>
    </row>
    <row r="448" spans="11:11" x14ac:dyDescent="0.25">
      <c r="K448" s="122"/>
    </row>
    <row r="449" spans="11:11" x14ac:dyDescent="0.25">
      <c r="K449" s="122"/>
    </row>
    <row r="450" spans="11:11" x14ac:dyDescent="0.25">
      <c r="K450" s="122"/>
    </row>
    <row r="451" spans="11:11" x14ac:dyDescent="0.25">
      <c r="K451" s="122"/>
    </row>
    <row r="452" spans="11:11" x14ac:dyDescent="0.25">
      <c r="K452" s="122"/>
    </row>
    <row r="453" spans="11:11" x14ac:dyDescent="0.25">
      <c r="K453" s="122"/>
    </row>
    <row r="454" spans="11:11" x14ac:dyDescent="0.25">
      <c r="K454" s="122"/>
    </row>
    <row r="455" spans="11:11" x14ac:dyDescent="0.25">
      <c r="K455" s="122"/>
    </row>
    <row r="456" spans="11:11" x14ac:dyDescent="0.25">
      <c r="K456" s="122"/>
    </row>
    <row r="457" spans="11:11" x14ac:dyDescent="0.25">
      <c r="K457" s="122"/>
    </row>
    <row r="458" spans="11:11" x14ac:dyDescent="0.25">
      <c r="K458" s="122"/>
    </row>
    <row r="459" spans="11:11" x14ac:dyDescent="0.25">
      <c r="K459" s="122"/>
    </row>
    <row r="460" spans="11:11" x14ac:dyDescent="0.25">
      <c r="K460" s="122"/>
    </row>
    <row r="461" spans="11:11" x14ac:dyDescent="0.25">
      <c r="K461" s="122"/>
    </row>
    <row r="462" spans="11:11" x14ac:dyDescent="0.25">
      <c r="K462" s="122"/>
    </row>
    <row r="463" spans="11:11" x14ac:dyDescent="0.25">
      <c r="K463" s="122"/>
    </row>
    <row r="464" spans="11:11" x14ac:dyDescent="0.25">
      <c r="K464" s="122"/>
    </row>
    <row r="465" spans="11:11" x14ac:dyDescent="0.25">
      <c r="K465" s="122"/>
    </row>
    <row r="466" spans="11:11" x14ac:dyDescent="0.25">
      <c r="K466" s="122"/>
    </row>
    <row r="467" spans="11:11" x14ac:dyDescent="0.25">
      <c r="K467" s="122"/>
    </row>
    <row r="468" spans="11:11" x14ac:dyDescent="0.25">
      <c r="K468" s="122"/>
    </row>
    <row r="469" spans="11:11" x14ac:dyDescent="0.25">
      <c r="K469" s="122"/>
    </row>
    <row r="470" spans="11:11" x14ac:dyDescent="0.25">
      <c r="K470" s="122"/>
    </row>
    <row r="471" spans="11:11" x14ac:dyDescent="0.25">
      <c r="K471" s="122"/>
    </row>
    <row r="472" spans="11:11" x14ac:dyDescent="0.25">
      <c r="K472" s="122"/>
    </row>
    <row r="473" spans="11:11" x14ac:dyDescent="0.25">
      <c r="K473" s="122"/>
    </row>
    <row r="474" spans="11:11" x14ac:dyDescent="0.25">
      <c r="K474" s="122"/>
    </row>
    <row r="475" spans="11:11" x14ac:dyDescent="0.25">
      <c r="K475" s="122"/>
    </row>
    <row r="476" spans="11:11" x14ac:dyDescent="0.25">
      <c r="K476" s="122"/>
    </row>
    <row r="477" spans="11:11" x14ac:dyDescent="0.25">
      <c r="K477" s="122"/>
    </row>
    <row r="478" spans="11:11" x14ac:dyDescent="0.25">
      <c r="K478" s="122"/>
    </row>
    <row r="479" spans="11:11" x14ac:dyDescent="0.25">
      <c r="K479" s="122"/>
    </row>
    <row r="480" spans="11:11" x14ac:dyDescent="0.25">
      <c r="K480" s="122"/>
    </row>
    <row r="481" spans="11:11" x14ac:dyDescent="0.25">
      <c r="K481" s="122"/>
    </row>
    <row r="482" spans="11:11" x14ac:dyDescent="0.25">
      <c r="K482" s="122"/>
    </row>
    <row r="483" spans="11:11" x14ac:dyDescent="0.25">
      <c r="K483" s="122"/>
    </row>
    <row r="484" spans="11:11" x14ac:dyDescent="0.25">
      <c r="K484" s="122"/>
    </row>
    <row r="485" spans="11:11" x14ac:dyDescent="0.25">
      <c r="K485" s="122"/>
    </row>
    <row r="486" spans="11:11" x14ac:dyDescent="0.25">
      <c r="K486" s="122"/>
    </row>
    <row r="487" spans="11:11" x14ac:dyDescent="0.25">
      <c r="K487" s="122"/>
    </row>
    <row r="488" spans="11:11" x14ac:dyDescent="0.25">
      <c r="K488" s="122"/>
    </row>
    <row r="489" spans="11:11" x14ac:dyDescent="0.25">
      <c r="K489" s="122"/>
    </row>
    <row r="490" spans="11:11" x14ac:dyDescent="0.25">
      <c r="K490" s="122"/>
    </row>
    <row r="491" spans="11:11" x14ac:dyDescent="0.25">
      <c r="K491" s="122"/>
    </row>
    <row r="492" spans="11:11" x14ac:dyDescent="0.25">
      <c r="K492" s="122"/>
    </row>
    <row r="493" spans="11:11" x14ac:dyDescent="0.25">
      <c r="K493" s="122"/>
    </row>
    <row r="494" spans="11:11" x14ac:dyDescent="0.25">
      <c r="K494" s="122"/>
    </row>
    <row r="495" spans="11:11" x14ac:dyDescent="0.25">
      <c r="K495" s="122"/>
    </row>
    <row r="496" spans="11:11" x14ac:dyDescent="0.25">
      <c r="K496" s="122"/>
    </row>
    <row r="497" spans="11:11" x14ac:dyDescent="0.25">
      <c r="K497" s="122"/>
    </row>
    <row r="498" spans="11:11" x14ac:dyDescent="0.25">
      <c r="K498" s="122"/>
    </row>
    <row r="499" spans="11:11" x14ac:dyDescent="0.25">
      <c r="K499" s="122"/>
    </row>
    <row r="500" spans="11:11" x14ac:dyDescent="0.25">
      <c r="K500" s="122"/>
    </row>
    <row r="501" spans="11:11" x14ac:dyDescent="0.25">
      <c r="K501" s="122"/>
    </row>
    <row r="502" spans="11:11" x14ac:dyDescent="0.25">
      <c r="K502" s="122"/>
    </row>
    <row r="503" spans="11:11" x14ac:dyDescent="0.25">
      <c r="K503" s="122"/>
    </row>
    <row r="504" spans="11:11" x14ac:dyDescent="0.25">
      <c r="K504" s="122"/>
    </row>
    <row r="505" spans="11:11" x14ac:dyDescent="0.25">
      <c r="K505" s="122"/>
    </row>
    <row r="506" spans="11:11" x14ac:dyDescent="0.25">
      <c r="K506" s="122"/>
    </row>
    <row r="507" spans="11:11" x14ac:dyDescent="0.25">
      <c r="K507" s="122"/>
    </row>
    <row r="508" spans="11:11" x14ac:dyDescent="0.25">
      <c r="K508" s="122"/>
    </row>
    <row r="509" spans="11:11" x14ac:dyDescent="0.25">
      <c r="K509" s="122"/>
    </row>
    <row r="510" spans="11:11" x14ac:dyDescent="0.25">
      <c r="K510" s="122"/>
    </row>
    <row r="511" spans="11:11" x14ac:dyDescent="0.25">
      <c r="K511" s="122"/>
    </row>
    <row r="512" spans="11:11" x14ac:dyDescent="0.25">
      <c r="K512" s="122"/>
    </row>
    <row r="513" spans="11:11" x14ac:dyDescent="0.25">
      <c r="K513" s="122"/>
    </row>
    <row r="514" spans="11:11" x14ac:dyDescent="0.25">
      <c r="K514" s="122"/>
    </row>
    <row r="515" spans="11:11" x14ac:dyDescent="0.25">
      <c r="K515" s="122"/>
    </row>
    <row r="516" spans="11:11" x14ac:dyDescent="0.25">
      <c r="K516" s="122"/>
    </row>
    <row r="517" spans="11:11" x14ac:dyDescent="0.25">
      <c r="K517" s="122"/>
    </row>
    <row r="518" spans="11:11" x14ac:dyDescent="0.25">
      <c r="K518" s="122"/>
    </row>
    <row r="519" spans="11:11" x14ac:dyDescent="0.25">
      <c r="K519" s="122"/>
    </row>
    <row r="520" spans="11:11" x14ac:dyDescent="0.25">
      <c r="K520" s="122"/>
    </row>
    <row r="521" spans="11:11" x14ac:dyDescent="0.25">
      <c r="K521" s="122"/>
    </row>
    <row r="522" spans="11:11" x14ac:dyDescent="0.25">
      <c r="K522" s="122"/>
    </row>
    <row r="523" spans="11:11" x14ac:dyDescent="0.25">
      <c r="K523" s="122"/>
    </row>
    <row r="524" spans="11:11" x14ac:dyDescent="0.25">
      <c r="K524" s="122"/>
    </row>
    <row r="525" spans="11:11" x14ac:dyDescent="0.25">
      <c r="K525" s="122"/>
    </row>
    <row r="526" spans="11:11" x14ac:dyDescent="0.25">
      <c r="K526" s="122"/>
    </row>
    <row r="527" spans="11:11" x14ac:dyDescent="0.25">
      <c r="K527" s="122"/>
    </row>
    <row r="528" spans="11:11" x14ac:dyDescent="0.25">
      <c r="K528" s="122"/>
    </row>
    <row r="529" spans="11:11" x14ac:dyDescent="0.25">
      <c r="K529" s="122"/>
    </row>
    <row r="530" spans="11:11" x14ac:dyDescent="0.25">
      <c r="K530" s="122"/>
    </row>
    <row r="531" spans="11:11" x14ac:dyDescent="0.25">
      <c r="K531" s="122"/>
    </row>
    <row r="532" spans="11:11" x14ac:dyDescent="0.25">
      <c r="K532" s="122"/>
    </row>
    <row r="533" spans="11:11" x14ac:dyDescent="0.25">
      <c r="K533" s="122"/>
    </row>
    <row r="534" spans="11:11" x14ac:dyDescent="0.25">
      <c r="K534" s="122"/>
    </row>
    <row r="535" spans="11:11" x14ac:dyDescent="0.25">
      <c r="K535" s="122"/>
    </row>
    <row r="536" spans="11:11" x14ac:dyDescent="0.25">
      <c r="K536" s="122"/>
    </row>
    <row r="537" spans="11:11" x14ac:dyDescent="0.25">
      <c r="K537" s="122"/>
    </row>
    <row r="538" spans="11:11" x14ac:dyDescent="0.25">
      <c r="K538" s="122"/>
    </row>
    <row r="539" spans="11:11" x14ac:dyDescent="0.25">
      <c r="K539" s="122"/>
    </row>
    <row r="540" spans="11:11" x14ac:dyDescent="0.25">
      <c r="K540" s="122"/>
    </row>
    <row r="541" spans="11:11" x14ac:dyDescent="0.25">
      <c r="K541" s="122"/>
    </row>
    <row r="542" spans="11:11" x14ac:dyDescent="0.25">
      <c r="K542" s="122"/>
    </row>
    <row r="543" spans="11:11" x14ac:dyDescent="0.25">
      <c r="K543" s="122"/>
    </row>
    <row r="544" spans="11:11" x14ac:dyDescent="0.25">
      <c r="K544" s="122"/>
    </row>
    <row r="545" spans="11:11" x14ac:dyDescent="0.25">
      <c r="K545" s="122"/>
    </row>
    <row r="546" spans="11:11" x14ac:dyDescent="0.25">
      <c r="K546" s="122"/>
    </row>
    <row r="547" spans="11:11" x14ac:dyDescent="0.25">
      <c r="K547" s="122"/>
    </row>
    <row r="548" spans="11:11" x14ac:dyDescent="0.25">
      <c r="K548" s="122"/>
    </row>
    <row r="549" spans="11:11" x14ac:dyDescent="0.25">
      <c r="K549" s="122"/>
    </row>
    <row r="550" spans="11:11" x14ac:dyDescent="0.25">
      <c r="K550" s="122"/>
    </row>
    <row r="551" spans="11:11" x14ac:dyDescent="0.25">
      <c r="K551" s="122"/>
    </row>
    <row r="552" spans="11:11" x14ac:dyDescent="0.25">
      <c r="K552" s="122"/>
    </row>
    <row r="553" spans="11:11" x14ac:dyDescent="0.25">
      <c r="K553" s="122"/>
    </row>
    <row r="554" spans="11:11" x14ac:dyDescent="0.25">
      <c r="K554" s="122"/>
    </row>
    <row r="555" spans="11:11" x14ac:dyDescent="0.25">
      <c r="K555" s="122"/>
    </row>
    <row r="556" spans="11:11" x14ac:dyDescent="0.25">
      <c r="K556" s="122"/>
    </row>
    <row r="557" spans="11:11" x14ac:dyDescent="0.25">
      <c r="K557" s="122"/>
    </row>
    <row r="558" spans="11:11" x14ac:dyDescent="0.25">
      <c r="K558" s="122"/>
    </row>
    <row r="559" spans="11:11" x14ac:dyDescent="0.25">
      <c r="K559" s="122"/>
    </row>
    <row r="560" spans="11:11" x14ac:dyDescent="0.25">
      <c r="K560" s="122"/>
    </row>
    <row r="561" spans="11:11" x14ac:dyDescent="0.25">
      <c r="K561" s="122"/>
    </row>
    <row r="562" spans="11:11" x14ac:dyDescent="0.25">
      <c r="K562" s="122"/>
    </row>
    <row r="563" spans="11:11" x14ac:dyDescent="0.25">
      <c r="K563" s="122"/>
    </row>
    <row r="564" spans="11:11" x14ac:dyDescent="0.25">
      <c r="K564" s="122"/>
    </row>
    <row r="565" spans="11:11" x14ac:dyDescent="0.25">
      <c r="K565" s="122"/>
    </row>
    <row r="566" spans="11:11" x14ac:dyDescent="0.25">
      <c r="K566" s="122"/>
    </row>
    <row r="567" spans="11:11" x14ac:dyDescent="0.25">
      <c r="K567" s="122"/>
    </row>
    <row r="568" spans="11:11" x14ac:dyDescent="0.25">
      <c r="K568" s="122"/>
    </row>
    <row r="569" spans="11:11" x14ac:dyDescent="0.25">
      <c r="K569" s="122"/>
    </row>
    <row r="570" spans="11:11" x14ac:dyDescent="0.25">
      <c r="K570" s="122"/>
    </row>
    <row r="571" spans="11:11" x14ac:dyDescent="0.25">
      <c r="K571" s="122"/>
    </row>
    <row r="572" spans="11:11" x14ac:dyDescent="0.25">
      <c r="K572" s="122"/>
    </row>
    <row r="573" spans="11:11" x14ac:dyDescent="0.25">
      <c r="K573" s="122"/>
    </row>
    <row r="574" spans="11:11" x14ac:dyDescent="0.25">
      <c r="K574" s="122"/>
    </row>
    <row r="575" spans="11:11" x14ac:dyDescent="0.25">
      <c r="K575" s="122"/>
    </row>
    <row r="576" spans="11:11" x14ac:dyDescent="0.25">
      <c r="K576" s="122"/>
    </row>
    <row r="577" spans="11:11" x14ac:dyDescent="0.25">
      <c r="K577" s="122"/>
    </row>
    <row r="578" spans="11:11" x14ac:dyDescent="0.25">
      <c r="K578" s="122"/>
    </row>
    <row r="579" spans="11:11" x14ac:dyDescent="0.25">
      <c r="K579" s="122"/>
    </row>
    <row r="580" spans="11:11" x14ac:dyDescent="0.25">
      <c r="K580" s="122"/>
    </row>
    <row r="581" spans="11:11" x14ac:dyDescent="0.25">
      <c r="K581" s="122"/>
    </row>
    <row r="582" spans="11:11" x14ac:dyDescent="0.25">
      <c r="K582" s="122"/>
    </row>
    <row r="583" spans="11:11" x14ac:dyDescent="0.25">
      <c r="K583" s="122"/>
    </row>
    <row r="584" spans="11:11" x14ac:dyDescent="0.25">
      <c r="K584" s="122"/>
    </row>
    <row r="585" spans="11:11" x14ac:dyDescent="0.25">
      <c r="K585" s="122"/>
    </row>
    <row r="586" spans="11:11" x14ac:dyDescent="0.25">
      <c r="K586" s="122"/>
    </row>
    <row r="587" spans="11:11" x14ac:dyDescent="0.25">
      <c r="K587" s="122"/>
    </row>
    <row r="588" spans="11:11" x14ac:dyDescent="0.25">
      <c r="K588" s="122"/>
    </row>
    <row r="589" spans="11:11" x14ac:dyDescent="0.25">
      <c r="K589" s="122"/>
    </row>
    <row r="590" spans="11:11" x14ac:dyDescent="0.25">
      <c r="K590" s="122"/>
    </row>
    <row r="591" spans="11:11" x14ac:dyDescent="0.25">
      <c r="K591" s="122"/>
    </row>
    <row r="592" spans="11:11" x14ac:dyDescent="0.25">
      <c r="K592" s="122"/>
    </row>
    <row r="593" spans="11:11" x14ac:dyDescent="0.25">
      <c r="K593" s="122"/>
    </row>
    <row r="594" spans="11:11" x14ac:dyDescent="0.25">
      <c r="K594" s="122"/>
    </row>
    <row r="595" spans="11:11" x14ac:dyDescent="0.25">
      <c r="K595" s="122"/>
    </row>
    <row r="596" spans="11:11" x14ac:dyDescent="0.25">
      <c r="K596" s="122"/>
    </row>
    <row r="597" spans="11:11" x14ac:dyDescent="0.25">
      <c r="K597" s="122"/>
    </row>
    <row r="598" spans="11:11" x14ac:dyDescent="0.25">
      <c r="K598" s="122"/>
    </row>
    <row r="599" spans="11:11" x14ac:dyDescent="0.25">
      <c r="K599" s="122"/>
    </row>
    <row r="600" spans="11:11" x14ac:dyDescent="0.25">
      <c r="K600" s="122"/>
    </row>
    <row r="601" spans="11:11" x14ac:dyDescent="0.25">
      <c r="K601" s="122"/>
    </row>
    <row r="602" spans="11:11" x14ac:dyDescent="0.25">
      <c r="K602" s="122"/>
    </row>
    <row r="603" spans="11:11" x14ac:dyDescent="0.25">
      <c r="K603" s="122"/>
    </row>
    <row r="604" spans="11:11" x14ac:dyDescent="0.25">
      <c r="K604" s="122"/>
    </row>
    <row r="605" spans="11:11" x14ac:dyDescent="0.25">
      <c r="K605" s="122"/>
    </row>
    <row r="606" spans="11:11" x14ac:dyDescent="0.25">
      <c r="K606" s="122"/>
    </row>
    <row r="607" spans="11:11" x14ac:dyDescent="0.25">
      <c r="K607" s="122"/>
    </row>
    <row r="608" spans="11:11" x14ac:dyDescent="0.25">
      <c r="K608" s="122"/>
    </row>
    <row r="609" spans="11:11" x14ac:dyDescent="0.25">
      <c r="K609" s="122"/>
    </row>
    <row r="610" spans="11:11" x14ac:dyDescent="0.25">
      <c r="K610" s="122"/>
    </row>
    <row r="611" spans="11:11" x14ac:dyDescent="0.25">
      <c r="K611" s="122"/>
    </row>
    <row r="612" spans="11:11" x14ac:dyDescent="0.25">
      <c r="K612" s="122"/>
    </row>
    <row r="613" spans="11:11" x14ac:dyDescent="0.25">
      <c r="K613" s="122"/>
    </row>
    <row r="614" spans="11:11" x14ac:dyDescent="0.25">
      <c r="K614" s="122"/>
    </row>
    <row r="615" spans="11:11" x14ac:dyDescent="0.25">
      <c r="K615" s="122"/>
    </row>
    <row r="616" spans="11:11" x14ac:dyDescent="0.25">
      <c r="K616" s="122"/>
    </row>
    <row r="617" spans="11:11" x14ac:dyDescent="0.25">
      <c r="K617" s="122"/>
    </row>
    <row r="618" spans="11:11" x14ac:dyDescent="0.25">
      <c r="K618" s="122"/>
    </row>
    <row r="619" spans="11:11" x14ac:dyDescent="0.25">
      <c r="K619" s="122"/>
    </row>
    <row r="620" spans="11:11" x14ac:dyDescent="0.25">
      <c r="K620" s="122"/>
    </row>
    <row r="621" spans="11:11" x14ac:dyDescent="0.25">
      <c r="K621" s="122"/>
    </row>
    <row r="622" spans="11:11" x14ac:dyDescent="0.25">
      <c r="K622" s="122"/>
    </row>
    <row r="623" spans="11:11" x14ac:dyDescent="0.25">
      <c r="K623" s="122"/>
    </row>
    <row r="624" spans="11:11" x14ac:dyDescent="0.25">
      <c r="K624" s="122"/>
    </row>
    <row r="625" spans="11:11" x14ac:dyDescent="0.25">
      <c r="K625" s="122"/>
    </row>
    <row r="626" spans="11:11" x14ac:dyDescent="0.25">
      <c r="K626" s="122"/>
    </row>
    <row r="627" spans="11:11" x14ac:dyDescent="0.25">
      <c r="K627" s="122"/>
    </row>
    <row r="628" spans="11:11" x14ac:dyDescent="0.25">
      <c r="K628" s="122"/>
    </row>
    <row r="629" spans="11:11" x14ac:dyDescent="0.25">
      <c r="K629" s="122"/>
    </row>
    <row r="630" spans="11:11" x14ac:dyDescent="0.25">
      <c r="K630" s="122"/>
    </row>
    <row r="631" spans="11:11" x14ac:dyDescent="0.25">
      <c r="K631" s="122"/>
    </row>
    <row r="632" spans="11:11" x14ac:dyDescent="0.25">
      <c r="K632" s="122"/>
    </row>
    <row r="633" spans="11:11" x14ac:dyDescent="0.25">
      <c r="K633" s="122"/>
    </row>
    <row r="634" spans="11:11" x14ac:dyDescent="0.25">
      <c r="K634" s="122"/>
    </row>
    <row r="635" spans="11:11" x14ac:dyDescent="0.25">
      <c r="K635" s="122"/>
    </row>
    <row r="636" spans="11:11" x14ac:dyDescent="0.25">
      <c r="K636" s="122"/>
    </row>
    <row r="637" spans="11:11" x14ac:dyDescent="0.25">
      <c r="K637" s="122"/>
    </row>
    <row r="638" spans="11:11" x14ac:dyDescent="0.25">
      <c r="K638" s="122"/>
    </row>
    <row r="639" spans="11:11" x14ac:dyDescent="0.25">
      <c r="K639" s="122"/>
    </row>
    <row r="640" spans="11:11" x14ac:dyDescent="0.25">
      <c r="K640" s="122"/>
    </row>
    <row r="641" spans="11:11" x14ac:dyDescent="0.25">
      <c r="K641" s="122"/>
    </row>
    <row r="642" spans="11:11" x14ac:dyDescent="0.25">
      <c r="K642" s="122"/>
    </row>
    <row r="643" spans="11:11" x14ac:dyDescent="0.25">
      <c r="K643" s="122"/>
    </row>
    <row r="644" spans="11:11" x14ac:dyDescent="0.25">
      <c r="K644" s="122"/>
    </row>
    <row r="645" spans="11:11" x14ac:dyDescent="0.25">
      <c r="K645" s="122"/>
    </row>
    <row r="646" spans="11:11" x14ac:dyDescent="0.25">
      <c r="K646" s="122"/>
    </row>
    <row r="647" spans="11:11" x14ac:dyDescent="0.25">
      <c r="K647" s="122"/>
    </row>
    <row r="648" spans="11:11" x14ac:dyDescent="0.25">
      <c r="K648" s="122"/>
    </row>
    <row r="649" spans="11:11" x14ac:dyDescent="0.25">
      <c r="K649" s="122"/>
    </row>
    <row r="650" spans="11:11" x14ac:dyDescent="0.25">
      <c r="K650" s="122"/>
    </row>
    <row r="651" spans="11:11" x14ac:dyDescent="0.25">
      <c r="K651" s="122"/>
    </row>
    <row r="652" spans="11:11" x14ac:dyDescent="0.25">
      <c r="K652" s="122"/>
    </row>
    <row r="653" spans="11:11" x14ac:dyDescent="0.25">
      <c r="K653" s="122"/>
    </row>
    <row r="654" spans="11:11" x14ac:dyDescent="0.25">
      <c r="K654" s="122"/>
    </row>
    <row r="655" spans="11:11" x14ac:dyDescent="0.25">
      <c r="K655" s="122"/>
    </row>
    <row r="656" spans="11:11" x14ac:dyDescent="0.25">
      <c r="K656" s="122"/>
    </row>
    <row r="657" spans="11:11" x14ac:dyDescent="0.25">
      <c r="K657" s="122"/>
    </row>
    <row r="658" spans="11:11" x14ac:dyDescent="0.25">
      <c r="K658" s="122"/>
    </row>
    <row r="659" spans="11:11" x14ac:dyDescent="0.25">
      <c r="K659" s="122"/>
    </row>
    <row r="660" spans="11:11" x14ac:dyDescent="0.25">
      <c r="K660" s="122"/>
    </row>
    <row r="661" spans="11:11" x14ac:dyDescent="0.25">
      <c r="K661" s="122"/>
    </row>
    <row r="662" spans="11:11" x14ac:dyDescent="0.25">
      <c r="K662" s="122"/>
    </row>
    <row r="663" spans="11:11" x14ac:dyDescent="0.25">
      <c r="K663" s="122"/>
    </row>
    <row r="664" spans="11:11" x14ac:dyDescent="0.25">
      <c r="K664" s="122"/>
    </row>
    <row r="665" spans="11:11" x14ac:dyDescent="0.25">
      <c r="K665" s="122"/>
    </row>
    <row r="666" spans="11:11" x14ac:dyDescent="0.25">
      <c r="K666" s="122"/>
    </row>
    <row r="667" spans="11:11" x14ac:dyDescent="0.25">
      <c r="K667" s="122"/>
    </row>
    <row r="668" spans="11:11" x14ac:dyDescent="0.25">
      <c r="K668" s="122"/>
    </row>
    <row r="669" spans="11:11" x14ac:dyDescent="0.25">
      <c r="K669" s="122"/>
    </row>
    <row r="670" spans="11:11" x14ac:dyDescent="0.25">
      <c r="K670" s="122"/>
    </row>
    <row r="671" spans="11:11" x14ac:dyDescent="0.25">
      <c r="K671" s="122"/>
    </row>
    <row r="672" spans="11:11" x14ac:dyDescent="0.25">
      <c r="K672" s="122"/>
    </row>
    <row r="673" spans="11:11" x14ac:dyDescent="0.25">
      <c r="K673" s="122"/>
    </row>
    <row r="674" spans="11:11" x14ac:dyDescent="0.25">
      <c r="K674" s="122"/>
    </row>
    <row r="675" spans="11:11" x14ac:dyDescent="0.25">
      <c r="K675" s="122"/>
    </row>
    <row r="676" spans="11:11" x14ac:dyDescent="0.25">
      <c r="K676" s="122"/>
    </row>
    <row r="677" spans="11:11" x14ac:dyDescent="0.25">
      <c r="K677" s="122"/>
    </row>
    <row r="678" spans="11:11" x14ac:dyDescent="0.25">
      <c r="K678" s="122"/>
    </row>
    <row r="679" spans="11:11" x14ac:dyDescent="0.25">
      <c r="K679" s="122"/>
    </row>
    <row r="680" spans="11:11" x14ac:dyDescent="0.25">
      <c r="K680" s="122"/>
    </row>
    <row r="681" spans="11:11" x14ac:dyDescent="0.25">
      <c r="K681" s="122"/>
    </row>
    <row r="682" spans="11:11" x14ac:dyDescent="0.25">
      <c r="K682" s="122"/>
    </row>
    <row r="683" spans="11:11" x14ac:dyDescent="0.25">
      <c r="K683" s="122"/>
    </row>
    <row r="684" spans="11:11" x14ac:dyDescent="0.25">
      <c r="K684" s="122"/>
    </row>
    <row r="685" spans="11:11" x14ac:dyDescent="0.25">
      <c r="K685" s="122"/>
    </row>
    <row r="686" spans="11:11" x14ac:dyDescent="0.25">
      <c r="K686" s="122"/>
    </row>
    <row r="687" spans="11:11" x14ac:dyDescent="0.25">
      <c r="K687" s="122"/>
    </row>
    <row r="688" spans="11:11" x14ac:dyDescent="0.25">
      <c r="K688" s="122"/>
    </row>
    <row r="689" spans="11:11" x14ac:dyDescent="0.25">
      <c r="K689" s="122"/>
    </row>
    <row r="690" spans="11:11" x14ac:dyDescent="0.25">
      <c r="K690" s="122"/>
    </row>
    <row r="691" spans="11:11" x14ac:dyDescent="0.25">
      <c r="K691" s="122"/>
    </row>
    <row r="692" spans="11:11" x14ac:dyDescent="0.25">
      <c r="K692" s="122"/>
    </row>
    <row r="693" spans="11:11" x14ac:dyDescent="0.25">
      <c r="K693" s="122"/>
    </row>
    <row r="694" spans="11:11" x14ac:dyDescent="0.25">
      <c r="K694" s="122"/>
    </row>
    <row r="695" spans="11:11" x14ac:dyDescent="0.25">
      <c r="K695" s="122"/>
    </row>
    <row r="696" spans="11:11" x14ac:dyDescent="0.25">
      <c r="K696" s="122"/>
    </row>
    <row r="697" spans="11:11" x14ac:dyDescent="0.25">
      <c r="K697" s="122"/>
    </row>
    <row r="698" spans="11:11" x14ac:dyDescent="0.25">
      <c r="K698" s="122"/>
    </row>
    <row r="699" spans="11:11" x14ac:dyDescent="0.25">
      <c r="K699" s="122"/>
    </row>
    <row r="700" spans="11:11" x14ac:dyDescent="0.25">
      <c r="K700" s="122"/>
    </row>
    <row r="701" spans="11:11" x14ac:dyDescent="0.25">
      <c r="K701" s="122"/>
    </row>
    <row r="702" spans="11:11" x14ac:dyDescent="0.25">
      <c r="K702" s="122"/>
    </row>
    <row r="703" spans="11:11" x14ac:dyDescent="0.25">
      <c r="K703" s="122"/>
    </row>
    <row r="704" spans="11:11" x14ac:dyDescent="0.25">
      <c r="K704" s="122"/>
    </row>
    <row r="705" spans="11:11" x14ac:dyDescent="0.25">
      <c r="K705" s="122"/>
    </row>
    <row r="706" spans="11:11" x14ac:dyDescent="0.25">
      <c r="K706" s="122"/>
    </row>
    <row r="707" spans="11:11" x14ac:dyDescent="0.25">
      <c r="K707" s="122"/>
    </row>
    <row r="708" spans="11:11" x14ac:dyDescent="0.25">
      <c r="K708" s="122"/>
    </row>
    <row r="709" spans="11:11" x14ac:dyDescent="0.25">
      <c r="K709" s="122"/>
    </row>
    <row r="710" spans="11:11" x14ac:dyDescent="0.25">
      <c r="K710" s="122"/>
    </row>
    <row r="711" spans="11:11" x14ac:dyDescent="0.25">
      <c r="K711" s="122"/>
    </row>
    <row r="712" spans="11:11" x14ac:dyDescent="0.25">
      <c r="K712" s="122"/>
    </row>
    <row r="713" spans="11:11" x14ac:dyDescent="0.25">
      <c r="K713" s="122"/>
    </row>
    <row r="714" spans="11:11" x14ac:dyDescent="0.25">
      <c r="K714" s="122"/>
    </row>
    <row r="715" spans="11:11" x14ac:dyDescent="0.25">
      <c r="K715" s="122"/>
    </row>
    <row r="716" spans="11:11" x14ac:dyDescent="0.25">
      <c r="K716" s="122"/>
    </row>
    <row r="717" spans="11:11" x14ac:dyDescent="0.25">
      <c r="K717" s="122"/>
    </row>
    <row r="718" spans="11:11" x14ac:dyDescent="0.25">
      <c r="K718" s="122"/>
    </row>
    <row r="719" spans="11:11" x14ac:dyDescent="0.25">
      <c r="K719" s="122"/>
    </row>
    <row r="720" spans="11:11" x14ac:dyDescent="0.25">
      <c r="K720" s="122"/>
    </row>
    <row r="721" spans="11:11" x14ac:dyDescent="0.25">
      <c r="K721" s="122"/>
    </row>
    <row r="722" spans="11:11" x14ac:dyDescent="0.25">
      <c r="K722" s="122"/>
    </row>
    <row r="723" spans="11:11" x14ac:dyDescent="0.25">
      <c r="K723" s="122"/>
    </row>
    <row r="724" spans="11:11" x14ac:dyDescent="0.25">
      <c r="K724" s="122"/>
    </row>
    <row r="725" spans="11:11" x14ac:dyDescent="0.25">
      <c r="K725" s="122"/>
    </row>
    <row r="726" spans="11:11" x14ac:dyDescent="0.25">
      <c r="K726" s="122"/>
    </row>
    <row r="727" spans="11:11" x14ac:dyDescent="0.25">
      <c r="K727" s="122"/>
    </row>
    <row r="728" spans="11:11" x14ac:dyDescent="0.25">
      <c r="K728" s="122"/>
    </row>
    <row r="729" spans="11:11" x14ac:dyDescent="0.25">
      <c r="K729" s="122"/>
    </row>
    <row r="730" spans="11:11" x14ac:dyDescent="0.25">
      <c r="K730" s="122"/>
    </row>
    <row r="731" spans="11:11" x14ac:dyDescent="0.25">
      <c r="K731" s="122"/>
    </row>
    <row r="732" spans="11:11" x14ac:dyDescent="0.25">
      <c r="K732" s="122"/>
    </row>
    <row r="733" spans="11:11" x14ac:dyDescent="0.25">
      <c r="K733" s="122"/>
    </row>
    <row r="734" spans="11:11" x14ac:dyDescent="0.25">
      <c r="K734" s="122"/>
    </row>
    <row r="735" spans="11:11" x14ac:dyDescent="0.25">
      <c r="K735" s="122"/>
    </row>
    <row r="736" spans="11:11" x14ac:dyDescent="0.25">
      <c r="K736" s="122"/>
    </row>
    <row r="737" spans="11:11" x14ac:dyDescent="0.25">
      <c r="K737" s="122"/>
    </row>
    <row r="738" spans="11:11" x14ac:dyDescent="0.25">
      <c r="K738" s="122"/>
    </row>
    <row r="739" spans="11:11" x14ac:dyDescent="0.25">
      <c r="K739" s="122"/>
    </row>
    <row r="740" spans="11:11" x14ac:dyDescent="0.25">
      <c r="K740" s="122"/>
    </row>
    <row r="741" spans="11:11" x14ac:dyDescent="0.25">
      <c r="K741" s="122"/>
    </row>
    <row r="742" spans="11:11" x14ac:dyDescent="0.25">
      <c r="K742" s="122"/>
    </row>
    <row r="743" spans="11:11" x14ac:dyDescent="0.25">
      <c r="K743" s="122"/>
    </row>
    <row r="744" spans="11:11" x14ac:dyDescent="0.25">
      <c r="K744" s="122"/>
    </row>
    <row r="745" spans="11:11" x14ac:dyDescent="0.25">
      <c r="K745" s="122"/>
    </row>
    <row r="746" spans="11:11" x14ac:dyDescent="0.25">
      <c r="K746" s="122"/>
    </row>
    <row r="747" spans="11:11" x14ac:dyDescent="0.25">
      <c r="K747" s="122"/>
    </row>
    <row r="748" spans="11:11" x14ac:dyDescent="0.25">
      <c r="K748" s="122"/>
    </row>
    <row r="749" spans="11:11" x14ac:dyDescent="0.25">
      <c r="K749" s="122"/>
    </row>
    <row r="750" spans="11:11" x14ac:dyDescent="0.25">
      <c r="K750" s="122"/>
    </row>
    <row r="751" spans="11:11" x14ac:dyDescent="0.25">
      <c r="K751" s="122"/>
    </row>
    <row r="752" spans="11:11" x14ac:dyDescent="0.25">
      <c r="K752" s="122"/>
    </row>
    <row r="753" spans="11:11" x14ac:dyDescent="0.25">
      <c r="K753" s="122"/>
    </row>
    <row r="754" spans="11:11" x14ac:dyDescent="0.25">
      <c r="K754" s="122"/>
    </row>
    <row r="755" spans="11:11" x14ac:dyDescent="0.25">
      <c r="K755" s="122"/>
    </row>
    <row r="756" spans="11:11" x14ac:dyDescent="0.25">
      <c r="K756" s="122"/>
    </row>
    <row r="757" spans="11:11" x14ac:dyDescent="0.25">
      <c r="K757" s="122"/>
    </row>
    <row r="758" spans="11:11" x14ac:dyDescent="0.25">
      <c r="K758" s="122"/>
    </row>
    <row r="759" spans="11:11" x14ac:dyDescent="0.25">
      <c r="K759" s="122"/>
    </row>
    <row r="760" spans="11:11" x14ac:dyDescent="0.25">
      <c r="K760" s="122"/>
    </row>
    <row r="761" spans="11:11" x14ac:dyDescent="0.25">
      <c r="K761" s="122"/>
    </row>
    <row r="762" spans="11:11" x14ac:dyDescent="0.25">
      <c r="K762" s="122"/>
    </row>
    <row r="763" spans="11:11" x14ac:dyDescent="0.25">
      <c r="K763" s="122"/>
    </row>
    <row r="764" spans="11:11" x14ac:dyDescent="0.25">
      <c r="K764" s="122"/>
    </row>
    <row r="765" spans="11:11" x14ac:dyDescent="0.25">
      <c r="K765" s="122"/>
    </row>
    <row r="766" spans="11:11" x14ac:dyDescent="0.25">
      <c r="K766" s="122"/>
    </row>
    <row r="767" spans="11:11" x14ac:dyDescent="0.25">
      <c r="K767" s="122"/>
    </row>
    <row r="768" spans="11:11" x14ac:dyDescent="0.25">
      <c r="K768" s="122"/>
    </row>
    <row r="769" spans="11:11" x14ac:dyDescent="0.25">
      <c r="K769" s="122"/>
    </row>
    <row r="770" spans="11:11" x14ac:dyDescent="0.25">
      <c r="K770" s="122"/>
    </row>
    <row r="771" spans="11:11" x14ac:dyDescent="0.25">
      <c r="K771" s="122"/>
    </row>
    <row r="772" spans="11:11" x14ac:dyDescent="0.25">
      <c r="K772" s="122"/>
    </row>
    <row r="773" spans="11:11" x14ac:dyDescent="0.25">
      <c r="K773" s="122"/>
    </row>
    <row r="774" spans="11:11" x14ac:dyDescent="0.25">
      <c r="K774" s="122"/>
    </row>
    <row r="775" spans="11:11" x14ac:dyDescent="0.25">
      <c r="K775" s="122"/>
    </row>
    <row r="776" spans="11:11" x14ac:dyDescent="0.25">
      <c r="K776" s="122"/>
    </row>
    <row r="777" spans="11:11" x14ac:dyDescent="0.25">
      <c r="K777" s="122"/>
    </row>
    <row r="778" spans="11:11" x14ac:dyDescent="0.25">
      <c r="K778" s="122"/>
    </row>
    <row r="779" spans="11:11" x14ac:dyDescent="0.25">
      <c r="K779" s="122"/>
    </row>
    <row r="780" spans="11:11" x14ac:dyDescent="0.25">
      <c r="K780" s="122"/>
    </row>
    <row r="781" spans="11:11" x14ac:dyDescent="0.25">
      <c r="K781" s="122"/>
    </row>
    <row r="782" spans="11:11" x14ac:dyDescent="0.25">
      <c r="K782" s="122"/>
    </row>
    <row r="783" spans="11:11" x14ac:dyDescent="0.25">
      <c r="K783" s="122"/>
    </row>
    <row r="784" spans="11:11" x14ac:dyDescent="0.25">
      <c r="K784" s="122"/>
    </row>
    <row r="785" spans="11:11" x14ac:dyDescent="0.25">
      <c r="K785" s="122"/>
    </row>
    <row r="786" spans="11:11" x14ac:dyDescent="0.25">
      <c r="K786" s="122"/>
    </row>
    <row r="787" spans="11:11" x14ac:dyDescent="0.25">
      <c r="K787" s="122"/>
    </row>
    <row r="788" spans="11:11" x14ac:dyDescent="0.25">
      <c r="K788" s="122"/>
    </row>
    <row r="789" spans="11:11" x14ac:dyDescent="0.25">
      <c r="K789" s="122"/>
    </row>
    <row r="790" spans="11:11" x14ac:dyDescent="0.25">
      <c r="K790" s="122"/>
    </row>
    <row r="791" spans="11:11" x14ac:dyDescent="0.25">
      <c r="K791" s="122"/>
    </row>
    <row r="792" spans="11:11" x14ac:dyDescent="0.25">
      <c r="K792" s="122"/>
    </row>
    <row r="793" spans="11:11" x14ac:dyDescent="0.25">
      <c r="K793" s="122"/>
    </row>
    <row r="794" spans="11:11" x14ac:dyDescent="0.25">
      <c r="K794" s="122"/>
    </row>
    <row r="795" spans="11:11" x14ac:dyDescent="0.25">
      <c r="K795" s="122"/>
    </row>
    <row r="796" spans="11:11" x14ac:dyDescent="0.25">
      <c r="K796" s="122"/>
    </row>
    <row r="797" spans="11:11" x14ac:dyDescent="0.25">
      <c r="K797" s="122"/>
    </row>
    <row r="798" spans="11:11" x14ac:dyDescent="0.25">
      <c r="K798" s="122"/>
    </row>
    <row r="799" spans="11:11" x14ac:dyDescent="0.25">
      <c r="K799" s="122"/>
    </row>
    <row r="800" spans="11:11" x14ac:dyDescent="0.25">
      <c r="K800" s="122"/>
    </row>
    <row r="801" spans="11:11" x14ac:dyDescent="0.25">
      <c r="K801" s="122"/>
    </row>
    <row r="802" spans="11:11" x14ac:dyDescent="0.25">
      <c r="K802" s="122"/>
    </row>
    <row r="803" spans="11:11" x14ac:dyDescent="0.25">
      <c r="K803" s="122"/>
    </row>
    <row r="804" spans="11:11" x14ac:dyDescent="0.25">
      <c r="K804" s="122"/>
    </row>
    <row r="805" spans="11:11" x14ac:dyDescent="0.25">
      <c r="K805" s="122"/>
    </row>
    <row r="806" spans="11:11" x14ac:dyDescent="0.25">
      <c r="K806" s="122"/>
    </row>
    <row r="807" spans="11:11" x14ac:dyDescent="0.25">
      <c r="K807" s="122"/>
    </row>
    <row r="808" spans="11:11" x14ac:dyDescent="0.25">
      <c r="K808" s="122"/>
    </row>
    <row r="809" spans="11:11" x14ac:dyDescent="0.25">
      <c r="K809" s="122"/>
    </row>
    <row r="810" spans="11:11" x14ac:dyDescent="0.25">
      <c r="K810" s="122"/>
    </row>
    <row r="811" spans="11:11" x14ac:dyDescent="0.25">
      <c r="K811" s="122"/>
    </row>
    <row r="812" spans="11:11" x14ac:dyDescent="0.25">
      <c r="K812" s="122"/>
    </row>
    <row r="813" spans="11:11" x14ac:dyDescent="0.25">
      <c r="K813" s="122"/>
    </row>
    <row r="814" spans="11:11" x14ac:dyDescent="0.25">
      <c r="K814" s="122"/>
    </row>
    <row r="815" spans="11:11" x14ac:dyDescent="0.25">
      <c r="K815" s="122"/>
    </row>
    <row r="816" spans="11:11" x14ac:dyDescent="0.25">
      <c r="K816" s="122"/>
    </row>
    <row r="817" spans="11:11" x14ac:dyDescent="0.25">
      <c r="K817" s="122"/>
    </row>
    <row r="818" spans="11:11" x14ac:dyDescent="0.25">
      <c r="K818" s="122"/>
    </row>
    <row r="819" spans="11:11" x14ac:dyDescent="0.25">
      <c r="K819" s="122"/>
    </row>
    <row r="820" spans="11:11" x14ac:dyDescent="0.25">
      <c r="K820" s="122"/>
    </row>
    <row r="821" spans="11:11" x14ac:dyDescent="0.25">
      <c r="K821" s="122"/>
    </row>
    <row r="822" spans="11:11" x14ac:dyDescent="0.25">
      <c r="K822" s="122"/>
    </row>
    <row r="823" spans="11:11" x14ac:dyDescent="0.25">
      <c r="K823" s="122"/>
    </row>
    <row r="824" spans="11:11" x14ac:dyDescent="0.25">
      <c r="K824" s="122"/>
    </row>
    <row r="825" spans="11:11" x14ac:dyDescent="0.25">
      <c r="K825" s="122"/>
    </row>
    <row r="826" spans="11:11" x14ac:dyDescent="0.25">
      <c r="K826" s="122"/>
    </row>
    <row r="827" spans="11:11" x14ac:dyDescent="0.25">
      <c r="K827" s="122"/>
    </row>
    <row r="828" spans="11:11" x14ac:dyDescent="0.25">
      <c r="K828" s="122"/>
    </row>
    <row r="829" spans="11:11" x14ac:dyDescent="0.25">
      <c r="K829" s="122"/>
    </row>
    <row r="830" spans="11:11" x14ac:dyDescent="0.25">
      <c r="K830" s="122"/>
    </row>
    <row r="831" spans="11:11" x14ac:dyDescent="0.25">
      <c r="K831" s="122"/>
    </row>
    <row r="832" spans="11:11" x14ac:dyDescent="0.25">
      <c r="K832" s="122"/>
    </row>
    <row r="833" spans="11:11" x14ac:dyDescent="0.25">
      <c r="K833" s="122"/>
    </row>
    <row r="834" spans="11:11" x14ac:dyDescent="0.25">
      <c r="K834" s="122"/>
    </row>
    <row r="835" spans="11:11" x14ac:dyDescent="0.25">
      <c r="K835" s="122"/>
    </row>
    <row r="836" spans="11:11" x14ac:dyDescent="0.25">
      <c r="K836" s="122"/>
    </row>
    <row r="837" spans="11:11" x14ac:dyDescent="0.25">
      <c r="K837" s="122"/>
    </row>
    <row r="838" spans="11:11" x14ac:dyDescent="0.25">
      <c r="K838" s="122"/>
    </row>
    <row r="839" spans="11:11" x14ac:dyDescent="0.25">
      <c r="K839" s="122"/>
    </row>
    <row r="840" spans="11:11" x14ac:dyDescent="0.25">
      <c r="K840" s="122"/>
    </row>
    <row r="841" spans="11:11" x14ac:dyDescent="0.25">
      <c r="K841" s="122"/>
    </row>
    <row r="842" spans="11:11" x14ac:dyDescent="0.25">
      <c r="K842" s="122"/>
    </row>
    <row r="843" spans="11:11" x14ac:dyDescent="0.25">
      <c r="K843" s="122"/>
    </row>
    <row r="844" spans="11:11" x14ac:dyDescent="0.25">
      <c r="K844" s="122"/>
    </row>
    <row r="845" spans="11:11" x14ac:dyDescent="0.25">
      <c r="K845" s="122"/>
    </row>
    <row r="846" spans="11:11" x14ac:dyDescent="0.25">
      <c r="K846" s="122"/>
    </row>
    <row r="847" spans="11:11" x14ac:dyDescent="0.25">
      <c r="K847" s="122"/>
    </row>
    <row r="848" spans="11:11" x14ac:dyDescent="0.25">
      <c r="K848" s="122"/>
    </row>
    <row r="849" spans="11:11" x14ac:dyDescent="0.25">
      <c r="K849" s="122"/>
    </row>
    <row r="850" spans="11:11" x14ac:dyDescent="0.25">
      <c r="K850" s="122"/>
    </row>
    <row r="851" spans="11:11" x14ac:dyDescent="0.25">
      <c r="K851" s="122"/>
    </row>
    <row r="852" spans="11:11" x14ac:dyDescent="0.25">
      <c r="K852" s="122"/>
    </row>
    <row r="853" spans="11:11" x14ac:dyDescent="0.25">
      <c r="K853" s="122"/>
    </row>
    <row r="854" spans="11:11" x14ac:dyDescent="0.25">
      <c r="K854" s="122"/>
    </row>
    <row r="855" spans="11:11" x14ac:dyDescent="0.25">
      <c r="K855" s="122"/>
    </row>
    <row r="856" spans="11:11" x14ac:dyDescent="0.25">
      <c r="K856" s="122"/>
    </row>
    <row r="857" spans="11:11" x14ac:dyDescent="0.25">
      <c r="K857" s="122"/>
    </row>
    <row r="858" spans="11:11" x14ac:dyDescent="0.25">
      <c r="K858" s="122"/>
    </row>
    <row r="859" spans="11:11" x14ac:dyDescent="0.25">
      <c r="K859" s="122"/>
    </row>
    <row r="860" spans="11:11" x14ac:dyDescent="0.25">
      <c r="K860" s="122"/>
    </row>
    <row r="861" spans="11:11" x14ac:dyDescent="0.25">
      <c r="K861" s="122"/>
    </row>
    <row r="862" spans="11:11" x14ac:dyDescent="0.25">
      <c r="K862" s="122"/>
    </row>
    <row r="863" spans="11:11" x14ac:dyDescent="0.25">
      <c r="K863" s="122"/>
    </row>
    <row r="864" spans="11:11" x14ac:dyDescent="0.25">
      <c r="K864" s="122"/>
    </row>
    <row r="865" spans="11:11" x14ac:dyDescent="0.25">
      <c r="K865" s="122"/>
    </row>
    <row r="866" spans="11:11" x14ac:dyDescent="0.25">
      <c r="K866" s="122"/>
    </row>
    <row r="867" spans="11:11" x14ac:dyDescent="0.25">
      <c r="K867" s="122"/>
    </row>
    <row r="868" spans="11:11" x14ac:dyDescent="0.25">
      <c r="K868" s="122"/>
    </row>
    <row r="869" spans="11:11" x14ac:dyDescent="0.25">
      <c r="K869" s="122"/>
    </row>
    <row r="870" spans="11:11" x14ac:dyDescent="0.25">
      <c r="K870" s="122"/>
    </row>
    <row r="871" spans="11:11" x14ac:dyDescent="0.25">
      <c r="K871" s="122"/>
    </row>
    <row r="872" spans="11:11" x14ac:dyDescent="0.25">
      <c r="K872" s="122"/>
    </row>
    <row r="873" spans="11:11" x14ac:dyDescent="0.25">
      <c r="K873" s="122"/>
    </row>
    <row r="874" spans="11:11" x14ac:dyDescent="0.25">
      <c r="K874" s="122"/>
    </row>
    <row r="875" spans="11:11" x14ac:dyDescent="0.25">
      <c r="K875" s="122"/>
    </row>
    <row r="876" spans="11:11" x14ac:dyDescent="0.25">
      <c r="K876" s="122"/>
    </row>
    <row r="877" spans="11:11" x14ac:dyDescent="0.25">
      <c r="K877" s="122"/>
    </row>
    <row r="878" spans="11:11" x14ac:dyDescent="0.25">
      <c r="K878" s="122"/>
    </row>
    <row r="879" spans="11:11" x14ac:dyDescent="0.25">
      <c r="K879" s="122"/>
    </row>
    <row r="880" spans="11:11" x14ac:dyDescent="0.25">
      <c r="K880" s="122"/>
    </row>
    <row r="881" spans="11:11" x14ac:dyDescent="0.25">
      <c r="K881" s="122"/>
    </row>
    <row r="882" spans="11:11" x14ac:dyDescent="0.25">
      <c r="K882" s="122"/>
    </row>
    <row r="883" spans="11:11" x14ac:dyDescent="0.25">
      <c r="K883" s="122"/>
    </row>
    <row r="884" spans="11:11" x14ac:dyDescent="0.25">
      <c r="K884" s="122"/>
    </row>
    <row r="885" spans="11:11" x14ac:dyDescent="0.25">
      <c r="K885" s="122"/>
    </row>
    <row r="886" spans="11:11" x14ac:dyDescent="0.25">
      <c r="K886" s="122"/>
    </row>
    <row r="887" spans="11:11" x14ac:dyDescent="0.25">
      <c r="K887" s="122"/>
    </row>
    <row r="888" spans="11:11" x14ac:dyDescent="0.25">
      <c r="K888" s="122"/>
    </row>
    <row r="889" spans="11:11" x14ac:dyDescent="0.25">
      <c r="K889" s="122"/>
    </row>
    <row r="890" spans="11:11" x14ac:dyDescent="0.25">
      <c r="K890" s="122"/>
    </row>
    <row r="891" spans="11:11" x14ac:dyDescent="0.25">
      <c r="K891" s="122"/>
    </row>
    <row r="892" spans="11:11" x14ac:dyDescent="0.25">
      <c r="K892" s="122"/>
    </row>
    <row r="893" spans="11:11" x14ac:dyDescent="0.25">
      <c r="K893" s="122"/>
    </row>
    <row r="894" spans="11:11" x14ac:dyDescent="0.25">
      <c r="K894" s="122"/>
    </row>
    <row r="895" spans="11:11" x14ac:dyDescent="0.25">
      <c r="K895" s="122"/>
    </row>
    <row r="896" spans="11:11" x14ac:dyDescent="0.25">
      <c r="K896" s="122"/>
    </row>
    <row r="897" spans="11:11" x14ac:dyDescent="0.25">
      <c r="K897" s="122"/>
    </row>
    <row r="898" spans="11:11" x14ac:dyDescent="0.25">
      <c r="K898" s="122"/>
    </row>
    <row r="899" spans="11:11" x14ac:dyDescent="0.25">
      <c r="K899" s="122"/>
    </row>
    <row r="900" spans="11:11" x14ac:dyDescent="0.25">
      <c r="K900" s="122"/>
    </row>
    <row r="901" spans="11:11" x14ac:dyDescent="0.25">
      <c r="K901" s="122"/>
    </row>
    <row r="902" spans="11:11" x14ac:dyDescent="0.25">
      <c r="K902" s="122"/>
    </row>
    <row r="903" spans="11:11" x14ac:dyDescent="0.25">
      <c r="K903" s="122"/>
    </row>
    <row r="904" spans="11:11" x14ac:dyDescent="0.25">
      <c r="K904" s="122"/>
    </row>
    <row r="905" spans="11:11" x14ac:dyDescent="0.25">
      <c r="K905" s="122"/>
    </row>
    <row r="906" spans="11:11" x14ac:dyDescent="0.25">
      <c r="K906" s="122"/>
    </row>
    <row r="907" spans="11:11" x14ac:dyDescent="0.25">
      <c r="K907" s="122"/>
    </row>
    <row r="908" spans="11:11" x14ac:dyDescent="0.25">
      <c r="K908" s="122"/>
    </row>
    <row r="909" spans="11:11" x14ac:dyDescent="0.25">
      <c r="K909" s="122"/>
    </row>
    <row r="910" spans="11:11" x14ac:dyDescent="0.25">
      <c r="K910" s="122"/>
    </row>
    <row r="911" spans="11:11" x14ac:dyDescent="0.25">
      <c r="K911" s="122"/>
    </row>
    <row r="912" spans="11:11" x14ac:dyDescent="0.25">
      <c r="K912" s="122"/>
    </row>
    <row r="913" spans="11:11" x14ac:dyDescent="0.25">
      <c r="K913" s="122"/>
    </row>
    <row r="914" spans="11:11" x14ac:dyDescent="0.25">
      <c r="K914" s="122"/>
    </row>
    <row r="915" spans="11:11" x14ac:dyDescent="0.25">
      <c r="K915" s="122"/>
    </row>
    <row r="916" spans="11:11" x14ac:dyDescent="0.25">
      <c r="K916" s="122"/>
    </row>
    <row r="917" spans="11:11" x14ac:dyDescent="0.25">
      <c r="K917" s="122"/>
    </row>
    <row r="918" spans="11:11" x14ac:dyDescent="0.25">
      <c r="K918" s="122"/>
    </row>
    <row r="919" spans="11:11" x14ac:dyDescent="0.25">
      <c r="K919" s="122"/>
    </row>
    <row r="920" spans="11:11" x14ac:dyDescent="0.25">
      <c r="K920" s="122"/>
    </row>
    <row r="921" spans="11:11" x14ac:dyDescent="0.25">
      <c r="K921" s="122"/>
    </row>
    <row r="922" spans="11:11" x14ac:dyDescent="0.25">
      <c r="K922" s="122"/>
    </row>
    <row r="923" spans="11:11" x14ac:dyDescent="0.25">
      <c r="K923" s="122"/>
    </row>
    <row r="924" spans="11:11" x14ac:dyDescent="0.25">
      <c r="K924" s="122"/>
    </row>
    <row r="925" spans="11:11" x14ac:dyDescent="0.25">
      <c r="K925" s="122"/>
    </row>
    <row r="926" spans="11:11" x14ac:dyDescent="0.25">
      <c r="K926" s="122"/>
    </row>
    <row r="927" spans="11:11" x14ac:dyDescent="0.25">
      <c r="K927" s="122"/>
    </row>
    <row r="928" spans="11:11" x14ac:dyDescent="0.25">
      <c r="K928" s="122"/>
    </row>
    <row r="929" spans="11:11" x14ac:dyDescent="0.25">
      <c r="K929" s="122"/>
    </row>
    <row r="930" spans="11:11" x14ac:dyDescent="0.25">
      <c r="K930" s="122"/>
    </row>
    <row r="931" spans="11:11" x14ac:dyDescent="0.25">
      <c r="K931" s="122"/>
    </row>
    <row r="932" spans="11:11" x14ac:dyDescent="0.25">
      <c r="K932" s="122"/>
    </row>
    <row r="933" spans="11:11" x14ac:dyDescent="0.25">
      <c r="K933" s="122"/>
    </row>
    <row r="934" spans="11:11" x14ac:dyDescent="0.25">
      <c r="K934" s="122"/>
    </row>
    <row r="935" spans="11:11" x14ac:dyDescent="0.25">
      <c r="K935" s="122"/>
    </row>
    <row r="936" spans="11:11" x14ac:dyDescent="0.25">
      <c r="K936" s="122"/>
    </row>
    <row r="937" spans="11:11" x14ac:dyDescent="0.25">
      <c r="K937" s="122"/>
    </row>
    <row r="938" spans="11:11" x14ac:dyDescent="0.25">
      <c r="K938" s="122"/>
    </row>
    <row r="939" spans="11:11" x14ac:dyDescent="0.25">
      <c r="K939" s="122"/>
    </row>
    <row r="940" spans="11:11" x14ac:dyDescent="0.25">
      <c r="K940" s="122"/>
    </row>
    <row r="941" spans="11:11" x14ac:dyDescent="0.25">
      <c r="K941" s="122"/>
    </row>
    <row r="942" spans="11:11" x14ac:dyDescent="0.25">
      <c r="K942" s="122"/>
    </row>
    <row r="943" spans="11:11" x14ac:dyDescent="0.25">
      <c r="K943" s="122"/>
    </row>
    <row r="944" spans="11:11" x14ac:dyDescent="0.25">
      <c r="K944" s="122"/>
    </row>
    <row r="945" spans="11:11" x14ac:dyDescent="0.25">
      <c r="K945" s="122"/>
    </row>
    <row r="946" spans="11:11" x14ac:dyDescent="0.25">
      <c r="K946" s="122"/>
    </row>
    <row r="947" spans="11:11" x14ac:dyDescent="0.25">
      <c r="K947" s="122"/>
    </row>
    <row r="948" spans="11:11" x14ac:dyDescent="0.25">
      <c r="K948" s="122"/>
    </row>
    <row r="949" spans="11:11" x14ac:dyDescent="0.25">
      <c r="K949" s="122"/>
    </row>
    <row r="950" spans="11:11" x14ac:dyDescent="0.25">
      <c r="K950" s="122"/>
    </row>
    <row r="951" spans="11:11" x14ac:dyDescent="0.25">
      <c r="K951" s="122"/>
    </row>
    <row r="952" spans="11:11" x14ac:dyDescent="0.25">
      <c r="K952" s="122"/>
    </row>
    <row r="953" spans="11:11" x14ac:dyDescent="0.25">
      <c r="K953" s="122"/>
    </row>
    <row r="954" spans="11:11" x14ac:dyDescent="0.25">
      <c r="K954" s="122"/>
    </row>
    <row r="955" spans="11:11" x14ac:dyDescent="0.25">
      <c r="K955" s="122"/>
    </row>
    <row r="956" spans="11:11" x14ac:dyDescent="0.25">
      <c r="K956" s="122"/>
    </row>
    <row r="957" spans="11:11" x14ac:dyDescent="0.25">
      <c r="K957" s="122"/>
    </row>
    <row r="958" spans="11:11" x14ac:dyDescent="0.25">
      <c r="K958" s="122"/>
    </row>
    <row r="959" spans="11:11" x14ac:dyDescent="0.25">
      <c r="K959" s="122"/>
    </row>
    <row r="960" spans="11:11" x14ac:dyDescent="0.25">
      <c r="K960" s="122"/>
    </row>
    <row r="961" spans="11:11" x14ac:dyDescent="0.25">
      <c r="K961" s="122"/>
    </row>
    <row r="962" spans="11:11" x14ac:dyDescent="0.25">
      <c r="K962" s="122"/>
    </row>
    <row r="963" spans="11:11" x14ac:dyDescent="0.25">
      <c r="K963" s="122"/>
    </row>
    <row r="964" spans="11:11" x14ac:dyDescent="0.25">
      <c r="K964" s="122"/>
    </row>
    <row r="965" spans="11:11" x14ac:dyDescent="0.25">
      <c r="K965" s="122"/>
    </row>
    <row r="966" spans="11:11" x14ac:dyDescent="0.25">
      <c r="K966" s="122"/>
    </row>
    <row r="967" spans="11:11" x14ac:dyDescent="0.25">
      <c r="K967" s="122"/>
    </row>
    <row r="968" spans="11:11" x14ac:dyDescent="0.25">
      <c r="K968" s="122"/>
    </row>
    <row r="969" spans="11:11" x14ac:dyDescent="0.25">
      <c r="K969" s="122"/>
    </row>
    <row r="970" spans="11:11" x14ac:dyDescent="0.25">
      <c r="K970" s="122"/>
    </row>
    <row r="971" spans="11:11" x14ac:dyDescent="0.25">
      <c r="K971" s="122"/>
    </row>
    <row r="972" spans="11:11" x14ac:dyDescent="0.25">
      <c r="K972" s="122"/>
    </row>
    <row r="973" spans="11:11" x14ac:dyDescent="0.25">
      <c r="K973" s="122"/>
    </row>
    <row r="974" spans="11:11" x14ac:dyDescent="0.25">
      <c r="K974" s="122"/>
    </row>
    <row r="975" spans="11:11" x14ac:dyDescent="0.25">
      <c r="K975" s="122"/>
    </row>
    <row r="976" spans="11:11" x14ac:dyDescent="0.25">
      <c r="K976" s="122"/>
    </row>
    <row r="977" spans="11:11" x14ac:dyDescent="0.25">
      <c r="K977" s="122"/>
    </row>
    <row r="978" spans="11:11" x14ac:dyDescent="0.25">
      <c r="K978" s="122"/>
    </row>
    <row r="979" spans="11:11" x14ac:dyDescent="0.25">
      <c r="K979" s="122"/>
    </row>
    <row r="980" spans="11:11" x14ac:dyDescent="0.25">
      <c r="K980" s="122"/>
    </row>
    <row r="981" spans="11:11" x14ac:dyDescent="0.25">
      <c r="K981" s="122"/>
    </row>
    <row r="982" spans="11:11" x14ac:dyDescent="0.25">
      <c r="K982" s="122"/>
    </row>
    <row r="983" spans="11:11" x14ac:dyDescent="0.25">
      <c r="K983" s="122"/>
    </row>
    <row r="984" spans="11:11" x14ac:dyDescent="0.25">
      <c r="K984" s="122"/>
    </row>
    <row r="985" spans="11:11" x14ac:dyDescent="0.25">
      <c r="K985" s="122"/>
    </row>
    <row r="986" spans="11:11" x14ac:dyDescent="0.25">
      <c r="K986" s="122"/>
    </row>
    <row r="987" spans="11:11" x14ac:dyDescent="0.25">
      <c r="K987" s="122"/>
    </row>
    <row r="988" spans="11:11" x14ac:dyDescent="0.25">
      <c r="K988" s="122"/>
    </row>
    <row r="989" spans="11:11" x14ac:dyDescent="0.25">
      <c r="K989" s="122"/>
    </row>
    <row r="990" spans="11:11" x14ac:dyDescent="0.25">
      <c r="K990" s="122"/>
    </row>
    <row r="991" spans="11:11" x14ac:dyDescent="0.25">
      <c r="K991" s="122"/>
    </row>
    <row r="992" spans="11:11" x14ac:dyDescent="0.25">
      <c r="K992" s="122"/>
    </row>
    <row r="993" spans="11:11" x14ac:dyDescent="0.25">
      <c r="K993" s="122"/>
    </row>
    <row r="994" spans="11:11" x14ac:dyDescent="0.25">
      <c r="K994" s="122"/>
    </row>
    <row r="995" spans="11:11" x14ac:dyDescent="0.25">
      <c r="K995" s="122"/>
    </row>
    <row r="996" spans="11:11" x14ac:dyDescent="0.25">
      <c r="K996" s="122"/>
    </row>
    <row r="997" spans="11:11" x14ac:dyDescent="0.25">
      <c r="K997" s="122"/>
    </row>
    <row r="998" spans="11:11" x14ac:dyDescent="0.25">
      <c r="K998" s="122"/>
    </row>
    <row r="999" spans="11:11" x14ac:dyDescent="0.25">
      <c r="K999" s="122"/>
    </row>
    <row r="1000" spans="11:11" x14ac:dyDescent="0.25">
      <c r="K1000" s="122"/>
    </row>
    <row r="1001" spans="11:11" x14ac:dyDescent="0.25">
      <c r="K1001" s="122"/>
    </row>
    <row r="1002" spans="11:11" x14ac:dyDescent="0.25">
      <c r="K1002" s="122"/>
    </row>
    <row r="1003" spans="11:11" x14ac:dyDescent="0.25">
      <c r="K1003" s="122"/>
    </row>
    <row r="1004" spans="11:11" x14ac:dyDescent="0.25">
      <c r="K1004" s="122"/>
    </row>
    <row r="1005" spans="11:11" x14ac:dyDescent="0.25">
      <c r="K1005" s="122"/>
    </row>
    <row r="1006" spans="11:11" x14ac:dyDescent="0.25">
      <c r="K1006" s="122"/>
    </row>
    <row r="1007" spans="11:11" x14ac:dyDescent="0.25">
      <c r="K1007" s="122"/>
    </row>
    <row r="1008" spans="11:11" x14ac:dyDescent="0.25">
      <c r="K1008" s="122"/>
    </row>
    <row r="1009" spans="11:11" x14ac:dyDescent="0.25">
      <c r="K1009" s="122"/>
    </row>
    <row r="1010" spans="11:11" x14ac:dyDescent="0.25">
      <c r="K1010" s="122"/>
    </row>
    <row r="1011" spans="11:11" x14ac:dyDescent="0.25">
      <c r="K1011" s="122"/>
    </row>
    <row r="1012" spans="11:11" x14ac:dyDescent="0.25">
      <c r="K1012" s="122"/>
    </row>
    <row r="1013" spans="11:11" x14ac:dyDescent="0.25">
      <c r="K1013" s="122"/>
    </row>
    <row r="1014" spans="11:11" x14ac:dyDescent="0.25">
      <c r="K1014" s="122"/>
    </row>
    <row r="1015" spans="11:11" x14ac:dyDescent="0.25">
      <c r="K1015" s="122"/>
    </row>
    <row r="1016" spans="11:11" x14ac:dyDescent="0.25">
      <c r="K1016" s="122"/>
    </row>
    <row r="1017" spans="11:11" x14ac:dyDescent="0.25">
      <c r="K1017" s="122"/>
    </row>
    <row r="1018" spans="11:11" x14ac:dyDescent="0.25">
      <c r="K1018" s="122"/>
    </row>
    <row r="1019" spans="11:11" x14ac:dyDescent="0.25">
      <c r="K1019" s="122"/>
    </row>
    <row r="1020" spans="11:11" x14ac:dyDescent="0.25">
      <c r="K1020" s="122"/>
    </row>
    <row r="1021" spans="11:11" x14ac:dyDescent="0.25">
      <c r="K1021" s="122"/>
    </row>
    <row r="1022" spans="11:11" x14ac:dyDescent="0.25">
      <c r="K1022" s="122"/>
    </row>
    <row r="1023" spans="11:11" x14ac:dyDescent="0.25">
      <c r="K1023" s="122"/>
    </row>
    <row r="1024" spans="11:11" x14ac:dyDescent="0.25">
      <c r="K1024" s="122"/>
    </row>
    <row r="1025" spans="11:11" x14ac:dyDescent="0.25">
      <c r="K1025" s="122"/>
    </row>
    <row r="1026" spans="11:11" x14ac:dyDescent="0.25">
      <c r="K1026" s="122"/>
    </row>
    <row r="1027" spans="11:11" x14ac:dyDescent="0.25">
      <c r="K1027" s="122"/>
    </row>
    <row r="1028" spans="11:11" x14ac:dyDescent="0.25">
      <c r="K1028" s="122"/>
    </row>
    <row r="1029" spans="11:11" x14ac:dyDescent="0.25">
      <c r="K1029" s="122"/>
    </row>
    <row r="1030" spans="11:11" x14ac:dyDescent="0.25">
      <c r="K1030" s="122"/>
    </row>
    <row r="1031" spans="11:11" x14ac:dyDescent="0.25">
      <c r="K1031" s="122"/>
    </row>
    <row r="1032" spans="11:11" x14ac:dyDescent="0.25">
      <c r="K1032" s="122"/>
    </row>
    <row r="1033" spans="11:11" x14ac:dyDescent="0.25">
      <c r="K1033" s="122"/>
    </row>
    <row r="1034" spans="11:11" x14ac:dyDescent="0.25">
      <c r="K1034" s="122"/>
    </row>
    <row r="1035" spans="11:11" x14ac:dyDescent="0.25">
      <c r="K1035" s="122"/>
    </row>
    <row r="1036" spans="11:11" x14ac:dyDescent="0.25">
      <c r="K1036" s="122"/>
    </row>
    <row r="1037" spans="11:11" x14ac:dyDescent="0.25">
      <c r="K1037" s="122"/>
    </row>
    <row r="1038" spans="11:11" x14ac:dyDescent="0.25">
      <c r="K1038" s="122"/>
    </row>
    <row r="1039" spans="11:11" x14ac:dyDescent="0.25">
      <c r="K1039" s="122"/>
    </row>
    <row r="1040" spans="11:11" x14ac:dyDescent="0.25">
      <c r="K1040" s="122"/>
    </row>
    <row r="1041" spans="11:11" x14ac:dyDescent="0.25">
      <c r="K1041" s="122"/>
    </row>
    <row r="1042" spans="11:11" x14ac:dyDescent="0.25">
      <c r="K1042" s="122"/>
    </row>
    <row r="1043" spans="11:11" x14ac:dyDescent="0.25">
      <c r="K1043" s="122"/>
    </row>
    <row r="1044" spans="11:11" x14ac:dyDescent="0.25">
      <c r="K1044" s="122"/>
    </row>
    <row r="1045" spans="11:11" x14ac:dyDescent="0.25">
      <c r="K1045" s="122"/>
    </row>
    <row r="1046" spans="11:11" x14ac:dyDescent="0.25">
      <c r="K1046" s="122"/>
    </row>
    <row r="1047" spans="11:11" x14ac:dyDescent="0.25">
      <c r="K1047" s="122"/>
    </row>
    <row r="1048" spans="11:11" x14ac:dyDescent="0.25">
      <c r="K1048" s="122"/>
    </row>
    <row r="1049" spans="11:11" x14ac:dyDescent="0.25">
      <c r="K1049" s="122"/>
    </row>
    <row r="1050" spans="11:11" x14ac:dyDescent="0.25">
      <c r="K1050" s="122"/>
    </row>
    <row r="1051" spans="11:11" x14ac:dyDescent="0.25">
      <c r="K1051" s="122"/>
    </row>
    <row r="1052" spans="11:11" x14ac:dyDescent="0.25">
      <c r="K1052" s="122"/>
    </row>
    <row r="1053" spans="11:11" x14ac:dyDescent="0.25">
      <c r="K1053" s="122"/>
    </row>
    <row r="1054" spans="11:11" x14ac:dyDescent="0.25">
      <c r="K1054" s="122"/>
    </row>
    <row r="1055" spans="11:11" x14ac:dyDescent="0.25">
      <c r="K1055" s="122"/>
    </row>
    <row r="1056" spans="11:11" x14ac:dyDescent="0.25">
      <c r="K1056" s="122"/>
    </row>
    <row r="1057" spans="11:11" x14ac:dyDescent="0.25">
      <c r="K1057" s="122"/>
    </row>
    <row r="1058" spans="11:11" x14ac:dyDescent="0.25">
      <c r="K1058" s="122"/>
    </row>
    <row r="1059" spans="11:11" x14ac:dyDescent="0.25">
      <c r="K1059" s="122"/>
    </row>
    <row r="1060" spans="11:11" x14ac:dyDescent="0.25">
      <c r="K1060" s="122"/>
    </row>
    <row r="1061" spans="11:11" x14ac:dyDescent="0.25">
      <c r="K1061" s="122"/>
    </row>
    <row r="1062" spans="11:11" x14ac:dyDescent="0.25">
      <c r="K1062" s="122"/>
    </row>
    <row r="1063" spans="11:11" x14ac:dyDescent="0.25">
      <c r="K1063" s="122"/>
    </row>
    <row r="1064" spans="11:11" x14ac:dyDescent="0.25">
      <c r="K1064" s="122"/>
    </row>
    <row r="1065" spans="11:11" x14ac:dyDescent="0.25">
      <c r="K1065" s="122"/>
    </row>
    <row r="1066" spans="11:11" x14ac:dyDescent="0.25">
      <c r="K1066" s="122"/>
    </row>
    <row r="1067" spans="11:11" x14ac:dyDescent="0.25">
      <c r="K1067" s="122"/>
    </row>
    <row r="1068" spans="11:11" x14ac:dyDescent="0.25">
      <c r="K1068" s="122"/>
    </row>
    <row r="1069" spans="11:11" x14ac:dyDescent="0.25">
      <c r="K1069" s="122"/>
    </row>
    <row r="1070" spans="11:11" x14ac:dyDescent="0.25">
      <c r="K1070" s="122"/>
    </row>
    <row r="1071" spans="11:11" x14ac:dyDescent="0.25">
      <c r="K1071" s="122"/>
    </row>
    <row r="1072" spans="11:11" x14ac:dyDescent="0.25">
      <c r="K1072" s="122"/>
    </row>
    <row r="1073" spans="11:11" x14ac:dyDescent="0.25">
      <c r="K1073" s="122"/>
    </row>
    <row r="1074" spans="11:11" x14ac:dyDescent="0.25">
      <c r="K1074" s="122"/>
    </row>
    <row r="1075" spans="11:11" x14ac:dyDescent="0.25">
      <c r="K1075" s="122"/>
    </row>
    <row r="1076" spans="11:11" x14ac:dyDescent="0.25">
      <c r="K1076" s="122"/>
    </row>
    <row r="1077" spans="11:11" x14ac:dyDescent="0.25">
      <c r="K1077" s="122"/>
    </row>
    <row r="1078" spans="11:11" x14ac:dyDescent="0.25">
      <c r="K1078" s="122"/>
    </row>
    <row r="1079" spans="11:11" x14ac:dyDescent="0.25">
      <c r="K1079" s="122"/>
    </row>
    <row r="1080" spans="11:11" x14ac:dyDescent="0.25">
      <c r="K1080" s="122"/>
    </row>
    <row r="1081" spans="11:11" x14ac:dyDescent="0.25">
      <c r="K1081" s="122"/>
    </row>
    <row r="1082" spans="11:11" x14ac:dyDescent="0.25">
      <c r="K1082" s="122"/>
    </row>
    <row r="1083" spans="11:11" x14ac:dyDescent="0.25">
      <c r="K1083" s="122"/>
    </row>
    <row r="1084" spans="11:11" x14ac:dyDescent="0.25">
      <c r="K1084" s="122"/>
    </row>
    <row r="1085" spans="11:11" x14ac:dyDescent="0.25">
      <c r="K1085" s="122"/>
    </row>
    <row r="1086" spans="11:11" x14ac:dyDescent="0.25">
      <c r="K1086" s="122"/>
    </row>
    <row r="1087" spans="11:11" x14ac:dyDescent="0.25">
      <c r="K1087" s="122"/>
    </row>
    <row r="1088" spans="11:11" x14ac:dyDescent="0.25">
      <c r="K1088" s="122"/>
    </row>
    <row r="1089" spans="11:11" x14ac:dyDescent="0.25">
      <c r="K1089" s="122"/>
    </row>
    <row r="1090" spans="11:11" x14ac:dyDescent="0.25">
      <c r="K1090" s="122"/>
    </row>
    <row r="1091" spans="11:11" x14ac:dyDescent="0.25">
      <c r="K1091" s="122"/>
    </row>
    <row r="1092" spans="11:11" x14ac:dyDescent="0.25">
      <c r="K1092" s="122"/>
    </row>
    <row r="1093" spans="11:11" x14ac:dyDescent="0.25">
      <c r="K1093" s="122"/>
    </row>
    <row r="1094" spans="11:11" x14ac:dyDescent="0.25">
      <c r="K1094" s="122"/>
    </row>
    <row r="1095" spans="11:11" x14ac:dyDescent="0.25">
      <c r="K1095" s="122"/>
    </row>
    <row r="1096" spans="11:11" x14ac:dyDescent="0.25">
      <c r="K1096" s="122"/>
    </row>
    <row r="1097" spans="11:11" x14ac:dyDescent="0.25">
      <c r="K1097" s="122"/>
    </row>
    <row r="1098" spans="11:11" x14ac:dyDescent="0.25">
      <c r="K1098" s="122"/>
    </row>
    <row r="1099" spans="11:11" x14ac:dyDescent="0.25">
      <c r="K1099" s="122"/>
    </row>
    <row r="1100" spans="11:11" x14ac:dyDescent="0.25">
      <c r="K1100" s="122"/>
    </row>
    <row r="1101" spans="11:11" x14ac:dyDescent="0.25">
      <c r="K1101" s="122"/>
    </row>
    <row r="1102" spans="11:11" x14ac:dyDescent="0.25">
      <c r="K1102" s="122"/>
    </row>
    <row r="1103" spans="11:11" x14ac:dyDescent="0.25">
      <c r="K1103" s="122"/>
    </row>
    <row r="1104" spans="11:11" x14ac:dyDescent="0.25">
      <c r="K1104" s="122"/>
    </row>
    <row r="1105" spans="11:11" x14ac:dyDescent="0.25">
      <c r="K1105" s="122"/>
    </row>
    <row r="1106" spans="11:11" x14ac:dyDescent="0.25">
      <c r="K1106" s="122"/>
    </row>
    <row r="1107" spans="11:11" x14ac:dyDescent="0.25">
      <c r="K1107" s="122"/>
    </row>
    <row r="1108" spans="11:11" x14ac:dyDescent="0.25">
      <c r="K1108" s="122"/>
    </row>
    <row r="1109" spans="11:11" x14ac:dyDescent="0.25">
      <c r="K1109" s="122"/>
    </row>
    <row r="1110" spans="11:11" x14ac:dyDescent="0.25">
      <c r="K1110" s="122"/>
    </row>
    <row r="1111" spans="11:11" x14ac:dyDescent="0.25">
      <c r="K1111" s="122"/>
    </row>
    <row r="1112" spans="11:11" x14ac:dyDescent="0.25">
      <c r="K1112" s="122"/>
    </row>
    <row r="1113" spans="11:11" x14ac:dyDescent="0.25">
      <c r="K1113" s="122"/>
    </row>
    <row r="1114" spans="11:11" x14ac:dyDescent="0.25">
      <c r="K1114" s="122"/>
    </row>
    <row r="1115" spans="11:11" x14ac:dyDescent="0.25">
      <c r="K1115" s="122"/>
    </row>
    <row r="1116" spans="11:11" x14ac:dyDescent="0.25">
      <c r="K1116" s="122"/>
    </row>
    <row r="1117" spans="11:11" x14ac:dyDescent="0.25">
      <c r="K1117" s="122"/>
    </row>
    <row r="1118" spans="11:11" x14ac:dyDescent="0.25">
      <c r="K1118" s="122"/>
    </row>
    <row r="1119" spans="11:11" x14ac:dyDescent="0.25">
      <c r="K1119" s="122"/>
    </row>
    <row r="1120" spans="11:11" x14ac:dyDescent="0.25">
      <c r="K1120" s="122"/>
    </row>
    <row r="1121" spans="11:11" x14ac:dyDescent="0.25">
      <c r="K1121" s="122"/>
    </row>
    <row r="1122" spans="11:11" x14ac:dyDescent="0.25">
      <c r="K1122" s="122"/>
    </row>
    <row r="1123" spans="11:11" x14ac:dyDescent="0.25">
      <c r="K1123" s="122"/>
    </row>
    <row r="1124" spans="11:11" x14ac:dyDescent="0.25">
      <c r="K1124" s="122"/>
    </row>
    <row r="1125" spans="11:11" x14ac:dyDescent="0.25">
      <c r="K1125" s="122"/>
    </row>
    <row r="1126" spans="11:11" x14ac:dyDescent="0.25">
      <c r="K1126" s="122"/>
    </row>
    <row r="1127" spans="11:11" x14ac:dyDescent="0.25">
      <c r="K1127" s="122"/>
    </row>
    <row r="1128" spans="11:11" x14ac:dyDescent="0.25">
      <c r="K1128" s="122"/>
    </row>
    <row r="1129" spans="11:11" x14ac:dyDescent="0.25">
      <c r="K1129" s="122"/>
    </row>
    <row r="1130" spans="11:11" x14ac:dyDescent="0.25">
      <c r="K1130" s="122"/>
    </row>
    <row r="1131" spans="11:11" x14ac:dyDescent="0.25">
      <c r="K1131" s="122"/>
    </row>
    <row r="1132" spans="11:11" x14ac:dyDescent="0.25">
      <c r="K1132" s="122"/>
    </row>
    <row r="1133" spans="11:11" x14ac:dyDescent="0.25">
      <c r="K1133" s="122"/>
    </row>
    <row r="1134" spans="11:11" x14ac:dyDescent="0.25">
      <c r="K1134" s="122"/>
    </row>
    <row r="1135" spans="11:11" x14ac:dyDescent="0.25">
      <c r="K1135" s="122"/>
    </row>
    <row r="1136" spans="11:11" x14ac:dyDescent="0.25">
      <c r="K1136" s="122"/>
    </row>
    <row r="1137" spans="11:11" x14ac:dyDescent="0.25">
      <c r="K1137" s="122"/>
    </row>
    <row r="1138" spans="11:11" x14ac:dyDescent="0.25">
      <c r="K1138" s="122"/>
    </row>
    <row r="1139" spans="11:11" x14ac:dyDescent="0.25">
      <c r="K1139" s="122"/>
    </row>
    <row r="1140" spans="11:11" x14ac:dyDescent="0.25">
      <c r="K1140" s="122"/>
    </row>
    <row r="1141" spans="11:11" x14ac:dyDescent="0.25">
      <c r="K1141" s="122"/>
    </row>
    <row r="1142" spans="11:11" x14ac:dyDescent="0.25">
      <c r="K1142" s="122"/>
    </row>
    <row r="1143" spans="11:11" x14ac:dyDescent="0.25">
      <c r="K1143" s="122"/>
    </row>
    <row r="1144" spans="11:11" x14ac:dyDescent="0.25">
      <c r="K1144" s="122"/>
    </row>
    <row r="1145" spans="11:11" x14ac:dyDescent="0.25">
      <c r="K1145" s="122"/>
    </row>
    <row r="1146" spans="11:11" x14ac:dyDescent="0.25">
      <c r="K1146" s="122"/>
    </row>
    <row r="1147" spans="11:11" x14ac:dyDescent="0.25">
      <c r="K1147" s="122"/>
    </row>
    <row r="1148" spans="11:11" x14ac:dyDescent="0.25">
      <c r="K1148" s="122"/>
    </row>
    <row r="1149" spans="11:11" x14ac:dyDescent="0.25">
      <c r="K1149" s="122"/>
    </row>
    <row r="1150" spans="11:11" x14ac:dyDescent="0.25">
      <c r="K1150" s="122"/>
    </row>
    <row r="1151" spans="11:11" x14ac:dyDescent="0.25">
      <c r="K1151" s="122"/>
    </row>
    <row r="1152" spans="11:11" x14ac:dyDescent="0.25">
      <c r="K1152" s="122"/>
    </row>
    <row r="1153" spans="11:11" x14ac:dyDescent="0.25">
      <c r="K1153" s="122"/>
    </row>
    <row r="1154" spans="11:11" x14ac:dyDescent="0.25">
      <c r="K1154" s="122"/>
    </row>
    <row r="1155" spans="11:11" x14ac:dyDescent="0.25">
      <c r="K1155" s="122"/>
    </row>
    <row r="1156" spans="11:11" x14ac:dyDescent="0.25">
      <c r="K1156" s="122"/>
    </row>
    <row r="1157" spans="11:11" x14ac:dyDescent="0.25">
      <c r="K1157" s="122"/>
    </row>
    <row r="1158" spans="11:11" x14ac:dyDescent="0.25">
      <c r="K1158" s="122"/>
    </row>
    <row r="1159" spans="11:11" x14ac:dyDescent="0.25">
      <c r="K1159" s="122"/>
    </row>
    <row r="1160" spans="11:11" x14ac:dyDescent="0.25">
      <c r="K1160" s="122"/>
    </row>
    <row r="1161" spans="11:11" x14ac:dyDescent="0.25">
      <c r="K1161" s="122"/>
    </row>
    <row r="1162" spans="11:11" x14ac:dyDescent="0.25">
      <c r="K1162" s="122"/>
    </row>
    <row r="1163" spans="11:11" x14ac:dyDescent="0.25">
      <c r="K1163" s="122"/>
    </row>
    <row r="1164" spans="11:11" x14ac:dyDescent="0.25">
      <c r="K1164" s="122"/>
    </row>
    <row r="1165" spans="11:11" x14ac:dyDescent="0.25">
      <c r="K1165" s="122"/>
    </row>
    <row r="1166" spans="11:11" x14ac:dyDescent="0.25">
      <c r="K1166" s="122"/>
    </row>
    <row r="1167" spans="11:11" x14ac:dyDescent="0.25">
      <c r="K1167" s="122"/>
    </row>
    <row r="1168" spans="11:11" x14ac:dyDescent="0.25">
      <c r="K1168" s="122"/>
    </row>
    <row r="1169" spans="11:11" x14ac:dyDescent="0.25">
      <c r="K1169" s="122"/>
    </row>
    <row r="1170" spans="11:11" x14ac:dyDescent="0.25">
      <c r="K1170" s="122"/>
    </row>
    <row r="1171" spans="11:11" x14ac:dyDescent="0.25">
      <c r="K1171" s="122"/>
    </row>
    <row r="1172" spans="11:11" x14ac:dyDescent="0.25">
      <c r="K1172" s="122"/>
    </row>
    <row r="1173" spans="11:11" x14ac:dyDescent="0.25">
      <c r="K1173" s="122"/>
    </row>
    <row r="1174" spans="11:11" x14ac:dyDescent="0.25">
      <c r="K1174" s="122"/>
    </row>
    <row r="1175" spans="11:11" x14ac:dyDescent="0.25">
      <c r="K1175" s="122"/>
    </row>
    <row r="1176" spans="11:11" x14ac:dyDescent="0.25">
      <c r="K1176" s="122"/>
    </row>
    <row r="1177" spans="11:11" x14ac:dyDescent="0.25">
      <c r="K1177" s="122"/>
    </row>
    <row r="1178" spans="11:11" x14ac:dyDescent="0.25">
      <c r="K1178" s="122"/>
    </row>
    <row r="1179" spans="11:11" x14ac:dyDescent="0.25">
      <c r="K1179" s="122"/>
    </row>
    <row r="1180" spans="11:11" x14ac:dyDescent="0.25">
      <c r="K1180" s="122"/>
    </row>
    <row r="1181" spans="11:11" x14ac:dyDescent="0.25">
      <c r="K1181" s="122"/>
    </row>
    <row r="1182" spans="11:11" x14ac:dyDescent="0.25">
      <c r="K1182" s="122"/>
    </row>
    <row r="1183" spans="11:11" x14ac:dyDescent="0.25">
      <c r="K1183" s="122"/>
    </row>
    <row r="1184" spans="11:11" x14ac:dyDescent="0.25">
      <c r="K1184" s="122"/>
    </row>
    <row r="1185" spans="11:11" x14ac:dyDescent="0.25">
      <c r="K1185" s="122"/>
    </row>
    <row r="1186" spans="11:11" x14ac:dyDescent="0.25">
      <c r="K1186" s="122"/>
    </row>
    <row r="1187" spans="11:11" x14ac:dyDescent="0.25">
      <c r="K1187" s="122"/>
    </row>
    <row r="1188" spans="11:11" x14ac:dyDescent="0.25">
      <c r="K1188" s="122"/>
    </row>
    <row r="1189" spans="11:11" x14ac:dyDescent="0.25">
      <c r="K1189" s="122"/>
    </row>
    <row r="1190" spans="11:11" x14ac:dyDescent="0.25">
      <c r="K1190" s="122"/>
    </row>
    <row r="1191" spans="11:11" x14ac:dyDescent="0.25">
      <c r="K1191" s="122"/>
    </row>
    <row r="1192" spans="11:11" x14ac:dyDescent="0.25">
      <c r="K1192" s="122"/>
    </row>
    <row r="1193" spans="11:11" x14ac:dyDescent="0.25">
      <c r="K1193" s="122"/>
    </row>
    <row r="1194" spans="11:11" x14ac:dyDescent="0.25">
      <c r="K1194" s="122"/>
    </row>
    <row r="1195" spans="11:11" x14ac:dyDescent="0.25">
      <c r="K1195" s="122"/>
    </row>
    <row r="1196" spans="11:11" x14ac:dyDescent="0.25">
      <c r="K1196" s="122"/>
    </row>
    <row r="1197" spans="11:11" x14ac:dyDescent="0.25">
      <c r="K1197" s="122"/>
    </row>
    <row r="1198" spans="11:11" x14ac:dyDescent="0.25">
      <c r="K1198" s="122"/>
    </row>
    <row r="1199" spans="11:11" x14ac:dyDescent="0.25">
      <c r="K1199" s="122"/>
    </row>
    <row r="1200" spans="11:11" x14ac:dyDescent="0.25">
      <c r="K1200" s="122"/>
    </row>
    <row r="1201" spans="11:11" x14ac:dyDescent="0.25">
      <c r="K1201" s="122"/>
    </row>
    <row r="1202" spans="11:11" x14ac:dyDescent="0.25">
      <c r="K1202" s="122"/>
    </row>
    <row r="1203" spans="11:11" x14ac:dyDescent="0.25">
      <c r="K1203" s="122"/>
    </row>
    <row r="1204" spans="11:11" x14ac:dyDescent="0.25">
      <c r="K1204" s="122"/>
    </row>
    <row r="1205" spans="11:11" x14ac:dyDescent="0.25">
      <c r="K1205" s="122"/>
    </row>
    <row r="1206" spans="11:11" x14ac:dyDescent="0.25">
      <c r="K1206" s="122"/>
    </row>
    <row r="1207" spans="11:11" x14ac:dyDescent="0.25">
      <c r="K1207" s="122"/>
    </row>
    <row r="1208" spans="11:11" x14ac:dyDescent="0.25">
      <c r="K1208" s="122"/>
    </row>
    <row r="1209" spans="11:11" x14ac:dyDescent="0.25">
      <c r="K1209" s="122"/>
    </row>
    <row r="1210" spans="11:11" x14ac:dyDescent="0.25">
      <c r="K1210" s="122"/>
    </row>
    <row r="1211" spans="11:11" x14ac:dyDescent="0.25">
      <c r="K1211" s="122"/>
    </row>
    <row r="1212" spans="11:11" x14ac:dyDescent="0.25">
      <c r="K1212" s="122"/>
    </row>
    <row r="1213" spans="11:11" x14ac:dyDescent="0.25">
      <c r="K1213" s="122"/>
    </row>
    <row r="1214" spans="11:11" x14ac:dyDescent="0.25">
      <c r="K1214" s="122"/>
    </row>
    <row r="1215" spans="11:11" x14ac:dyDescent="0.25">
      <c r="K1215" s="122"/>
    </row>
    <row r="1216" spans="11:11" x14ac:dyDescent="0.25">
      <c r="K1216" s="122"/>
    </row>
    <row r="1217" spans="11:11" x14ac:dyDescent="0.25">
      <c r="K1217" s="122"/>
    </row>
    <row r="1218" spans="11:11" x14ac:dyDescent="0.25">
      <c r="K1218" s="122"/>
    </row>
    <row r="1219" spans="11:11" x14ac:dyDescent="0.25">
      <c r="K1219" s="122"/>
    </row>
    <row r="1220" spans="11:11" x14ac:dyDescent="0.25">
      <c r="K1220" s="122"/>
    </row>
    <row r="1221" spans="11:11" x14ac:dyDescent="0.25">
      <c r="K1221" s="122"/>
    </row>
    <row r="1222" spans="11:11" x14ac:dyDescent="0.25">
      <c r="K1222" s="122"/>
    </row>
    <row r="1223" spans="11:11" x14ac:dyDescent="0.25">
      <c r="K1223" s="122"/>
    </row>
    <row r="1224" spans="11:11" x14ac:dyDescent="0.25">
      <c r="K1224" s="122"/>
    </row>
    <row r="1225" spans="11:11" x14ac:dyDescent="0.25">
      <c r="K1225" s="122"/>
    </row>
    <row r="1226" spans="11:11" x14ac:dyDescent="0.25">
      <c r="K1226" s="122"/>
    </row>
    <row r="1227" spans="11:11" x14ac:dyDescent="0.25">
      <c r="K1227" s="122"/>
    </row>
    <row r="1228" spans="11:11" x14ac:dyDescent="0.25">
      <c r="K1228" s="122"/>
    </row>
    <row r="1229" spans="11:11" x14ac:dyDescent="0.25">
      <c r="K1229" s="122"/>
    </row>
    <row r="1230" spans="11:11" x14ac:dyDescent="0.25">
      <c r="K1230" s="122"/>
    </row>
    <row r="1231" spans="11:11" x14ac:dyDescent="0.25">
      <c r="K1231" s="122"/>
    </row>
    <row r="1232" spans="11:11" x14ac:dyDescent="0.25">
      <c r="K1232" s="122"/>
    </row>
    <row r="1233" spans="11:11" x14ac:dyDescent="0.25">
      <c r="K1233" s="122"/>
    </row>
    <row r="1234" spans="11:11" x14ac:dyDescent="0.25">
      <c r="K1234" s="122"/>
    </row>
    <row r="1235" spans="11:11" x14ac:dyDescent="0.25">
      <c r="K1235" s="122"/>
    </row>
    <row r="1236" spans="11:11" x14ac:dyDescent="0.25">
      <c r="K1236" s="122"/>
    </row>
    <row r="1237" spans="11:11" x14ac:dyDescent="0.25">
      <c r="K1237" s="122"/>
    </row>
    <row r="1238" spans="11:11" x14ac:dyDescent="0.25">
      <c r="K1238" s="122"/>
    </row>
    <row r="1239" spans="11:11" x14ac:dyDescent="0.25">
      <c r="K1239" s="122"/>
    </row>
    <row r="1240" spans="11:11" x14ac:dyDescent="0.25">
      <c r="K1240" s="122"/>
    </row>
    <row r="1241" spans="11:11" x14ac:dyDescent="0.25">
      <c r="K1241" s="122"/>
    </row>
    <row r="1242" spans="11:11" x14ac:dyDescent="0.25">
      <c r="K1242" s="122"/>
    </row>
    <row r="1243" spans="11:11" x14ac:dyDescent="0.25">
      <c r="K1243" s="122"/>
    </row>
    <row r="1244" spans="11:11" x14ac:dyDescent="0.25">
      <c r="K1244" s="122"/>
    </row>
    <row r="1245" spans="11:11" x14ac:dyDescent="0.25">
      <c r="K1245" s="122"/>
    </row>
    <row r="1246" spans="11:11" x14ac:dyDescent="0.25">
      <c r="K1246" s="122"/>
    </row>
    <row r="1247" spans="11:11" x14ac:dyDescent="0.25">
      <c r="K1247" s="122"/>
    </row>
    <row r="1248" spans="11:11" x14ac:dyDescent="0.25">
      <c r="K1248" s="122"/>
    </row>
    <row r="1249" spans="11:11" x14ac:dyDescent="0.25">
      <c r="K1249" s="122"/>
    </row>
    <row r="1250" spans="11:11" x14ac:dyDescent="0.25">
      <c r="K1250" s="122"/>
    </row>
    <row r="1251" spans="11:11" x14ac:dyDescent="0.25">
      <c r="K1251" s="122"/>
    </row>
    <row r="1252" spans="11:11" x14ac:dyDescent="0.25">
      <c r="K1252" s="122"/>
    </row>
    <row r="1253" spans="11:11" x14ac:dyDescent="0.25">
      <c r="K1253" s="122"/>
    </row>
    <row r="1254" spans="11:11" x14ac:dyDescent="0.25">
      <c r="K1254" s="122"/>
    </row>
    <row r="1255" spans="11:11" x14ac:dyDescent="0.25">
      <c r="K1255" s="122"/>
    </row>
    <row r="1256" spans="11:11" x14ac:dyDescent="0.25">
      <c r="K1256" s="122"/>
    </row>
    <row r="1257" spans="11:11" x14ac:dyDescent="0.25">
      <c r="K1257" s="122"/>
    </row>
    <row r="1258" spans="11:11" x14ac:dyDescent="0.25">
      <c r="K1258" s="122"/>
    </row>
    <row r="1259" spans="11:11" x14ac:dyDescent="0.25">
      <c r="K1259" s="122"/>
    </row>
    <row r="1260" spans="11:11" x14ac:dyDescent="0.25">
      <c r="K1260" s="122"/>
    </row>
    <row r="1261" spans="11:11" x14ac:dyDescent="0.25">
      <c r="K1261" s="122"/>
    </row>
    <row r="1262" spans="11:11" x14ac:dyDescent="0.25">
      <c r="K1262" s="122"/>
    </row>
    <row r="1263" spans="11:11" x14ac:dyDescent="0.25">
      <c r="K1263" s="122"/>
    </row>
    <row r="1264" spans="11:11" x14ac:dyDescent="0.25">
      <c r="K1264" s="122"/>
    </row>
    <row r="1265" spans="11:11" x14ac:dyDescent="0.25">
      <c r="K1265" s="122"/>
    </row>
    <row r="1266" spans="11:11" x14ac:dyDescent="0.25">
      <c r="K1266" s="122"/>
    </row>
    <row r="1267" spans="11:11" x14ac:dyDescent="0.25">
      <c r="K1267" s="122"/>
    </row>
    <row r="1268" spans="11:11" x14ac:dyDescent="0.25">
      <c r="K1268" s="122"/>
    </row>
    <row r="1269" spans="11:11" x14ac:dyDescent="0.25">
      <c r="K1269" s="122"/>
    </row>
    <row r="1270" spans="11:11" x14ac:dyDescent="0.25">
      <c r="K1270" s="122"/>
    </row>
    <row r="1271" spans="11:11" x14ac:dyDescent="0.25">
      <c r="K1271" s="122"/>
    </row>
    <row r="1272" spans="11:11" x14ac:dyDescent="0.25">
      <c r="K1272" s="122"/>
    </row>
    <row r="1273" spans="11:11" x14ac:dyDescent="0.25">
      <c r="K1273" s="122"/>
    </row>
    <row r="1274" spans="11:11" x14ac:dyDescent="0.25">
      <c r="K1274" s="122"/>
    </row>
    <row r="1275" spans="11:11" x14ac:dyDescent="0.25">
      <c r="K1275" s="122"/>
    </row>
    <row r="1276" spans="11:11" x14ac:dyDescent="0.25">
      <c r="K1276" s="122"/>
    </row>
    <row r="1277" spans="11:11" x14ac:dyDescent="0.25">
      <c r="K1277" s="122"/>
    </row>
    <row r="1278" spans="11:11" x14ac:dyDescent="0.25">
      <c r="K1278" s="122"/>
    </row>
    <row r="1279" spans="11:11" x14ac:dyDescent="0.25">
      <c r="K1279" s="122"/>
    </row>
    <row r="1280" spans="11:11" x14ac:dyDescent="0.25">
      <c r="K1280" s="122"/>
    </row>
    <row r="1281" spans="11:11" x14ac:dyDescent="0.25">
      <c r="K1281" s="122"/>
    </row>
    <row r="1282" spans="11:11" x14ac:dyDescent="0.25">
      <c r="K1282" s="122"/>
    </row>
    <row r="1283" spans="11:11" x14ac:dyDescent="0.25">
      <c r="K1283" s="122"/>
    </row>
    <row r="1284" spans="11:11" x14ac:dyDescent="0.25">
      <c r="K1284" s="122"/>
    </row>
    <row r="1285" spans="11:11" x14ac:dyDescent="0.25">
      <c r="K1285" s="122"/>
    </row>
    <row r="1286" spans="11:11" x14ac:dyDescent="0.25">
      <c r="K1286" s="122"/>
    </row>
    <row r="1287" spans="11:11" x14ac:dyDescent="0.25">
      <c r="K1287" s="122"/>
    </row>
    <row r="1288" spans="11:11" x14ac:dyDescent="0.25">
      <c r="K1288" s="122"/>
    </row>
    <row r="1289" spans="11:11" x14ac:dyDescent="0.25">
      <c r="K1289" s="122"/>
    </row>
    <row r="1290" spans="11:11" x14ac:dyDescent="0.25">
      <c r="K1290" s="122"/>
    </row>
    <row r="1291" spans="11:11" x14ac:dyDescent="0.25">
      <c r="K1291" s="122"/>
    </row>
    <row r="1292" spans="11:11" x14ac:dyDescent="0.25">
      <c r="K1292" s="122"/>
    </row>
    <row r="1293" spans="11:11" x14ac:dyDescent="0.25">
      <c r="K1293" s="122"/>
    </row>
    <row r="1294" spans="11:11" x14ac:dyDescent="0.25">
      <c r="K1294" s="122"/>
    </row>
    <row r="1295" spans="11:11" x14ac:dyDescent="0.25">
      <c r="K1295" s="122"/>
    </row>
    <row r="1296" spans="11:11" x14ac:dyDescent="0.25">
      <c r="K1296" s="122"/>
    </row>
    <row r="1297" spans="11:11" x14ac:dyDescent="0.25">
      <c r="K1297" s="122"/>
    </row>
    <row r="1298" spans="11:11" x14ac:dyDescent="0.25">
      <c r="K1298" s="122"/>
    </row>
    <row r="1299" spans="11:11" x14ac:dyDescent="0.25">
      <c r="K1299" s="122"/>
    </row>
    <row r="1300" spans="11:11" x14ac:dyDescent="0.25">
      <c r="K1300" s="122"/>
    </row>
    <row r="1301" spans="11:11" x14ac:dyDescent="0.25">
      <c r="K1301" s="122"/>
    </row>
    <row r="1302" spans="11:11" x14ac:dyDescent="0.25">
      <c r="K1302" s="122"/>
    </row>
    <row r="1303" spans="11:11" x14ac:dyDescent="0.25">
      <c r="K1303" s="122"/>
    </row>
    <row r="1304" spans="11:11" x14ac:dyDescent="0.25">
      <c r="K1304" s="122"/>
    </row>
    <row r="1305" spans="11:11" x14ac:dyDescent="0.25">
      <c r="K1305" s="122"/>
    </row>
    <row r="1306" spans="11:11" x14ac:dyDescent="0.25">
      <c r="K1306" s="122"/>
    </row>
    <row r="1307" spans="11:11" x14ac:dyDescent="0.25">
      <c r="K1307" s="122"/>
    </row>
    <row r="1308" spans="11:11" x14ac:dyDescent="0.25">
      <c r="K1308" s="122"/>
    </row>
    <row r="1309" spans="11:11" x14ac:dyDescent="0.25">
      <c r="K1309" s="122"/>
    </row>
    <row r="1310" spans="11:11" x14ac:dyDescent="0.25">
      <c r="K1310" s="122"/>
    </row>
    <row r="1311" spans="11:11" x14ac:dyDescent="0.25">
      <c r="K1311" s="122"/>
    </row>
    <row r="1312" spans="11:11" x14ac:dyDescent="0.25">
      <c r="K1312" s="122"/>
    </row>
    <row r="1313" spans="11:11" x14ac:dyDescent="0.25">
      <c r="K1313" s="122"/>
    </row>
    <row r="1314" spans="11:11" x14ac:dyDescent="0.25">
      <c r="K1314" s="122"/>
    </row>
    <row r="1315" spans="11:11" x14ac:dyDescent="0.25">
      <c r="K1315" s="122"/>
    </row>
    <row r="1316" spans="11:11" x14ac:dyDescent="0.25">
      <c r="K1316" s="122"/>
    </row>
    <row r="1317" spans="11:11" x14ac:dyDescent="0.25">
      <c r="K1317" s="122"/>
    </row>
    <row r="1318" spans="11:11" x14ac:dyDescent="0.25">
      <c r="K1318" s="122"/>
    </row>
    <row r="1319" spans="11:11" x14ac:dyDescent="0.25">
      <c r="K1319" s="122"/>
    </row>
    <row r="1320" spans="11:11" x14ac:dyDescent="0.25">
      <c r="K1320" s="122"/>
    </row>
    <row r="1321" spans="11:11" x14ac:dyDescent="0.25">
      <c r="K1321" s="122"/>
    </row>
    <row r="1322" spans="11:11" x14ac:dyDescent="0.25">
      <c r="K1322" s="122"/>
    </row>
    <row r="1323" spans="11:11" x14ac:dyDescent="0.25">
      <c r="K1323" s="122"/>
    </row>
    <row r="1324" spans="11:11" x14ac:dyDescent="0.25">
      <c r="K1324" s="122"/>
    </row>
    <row r="1325" spans="11:11" x14ac:dyDescent="0.25">
      <c r="K1325" s="122"/>
    </row>
    <row r="1326" spans="11:11" x14ac:dyDescent="0.25">
      <c r="K1326" s="122"/>
    </row>
    <row r="1327" spans="11:11" x14ac:dyDescent="0.25">
      <c r="K1327" s="122"/>
    </row>
    <row r="1328" spans="11:11" x14ac:dyDescent="0.25">
      <c r="K1328" s="122"/>
    </row>
    <row r="1329" spans="11:11" x14ac:dyDescent="0.25">
      <c r="K1329" s="122"/>
    </row>
    <row r="1330" spans="11:11" x14ac:dyDescent="0.25">
      <c r="K1330" s="122"/>
    </row>
    <row r="1331" spans="11:11" x14ac:dyDescent="0.25">
      <c r="K1331" s="122"/>
    </row>
    <row r="1332" spans="11:11" x14ac:dyDescent="0.25">
      <c r="K1332" s="122"/>
    </row>
    <row r="1333" spans="11:11" x14ac:dyDescent="0.25">
      <c r="K1333" s="122"/>
    </row>
    <row r="1334" spans="11:11" x14ac:dyDescent="0.25">
      <c r="K1334" s="122"/>
    </row>
    <row r="1335" spans="11:11" x14ac:dyDescent="0.25">
      <c r="K1335" s="122"/>
    </row>
    <row r="1336" spans="11:11" x14ac:dyDescent="0.25">
      <c r="K1336" s="122"/>
    </row>
    <row r="1337" spans="11:11" x14ac:dyDescent="0.25">
      <c r="K1337" s="122"/>
    </row>
    <row r="1338" spans="11:11" x14ac:dyDescent="0.25">
      <c r="K1338" s="122"/>
    </row>
    <row r="1339" spans="11:11" x14ac:dyDescent="0.25">
      <c r="K1339" s="122"/>
    </row>
    <row r="1340" spans="11:11" x14ac:dyDescent="0.25">
      <c r="K1340" s="122"/>
    </row>
    <row r="1341" spans="11:11" x14ac:dyDescent="0.25">
      <c r="K1341" s="122"/>
    </row>
    <row r="1342" spans="11:11" x14ac:dyDescent="0.25">
      <c r="K1342" s="122"/>
    </row>
    <row r="1343" spans="11:11" x14ac:dyDescent="0.25">
      <c r="K1343" s="122"/>
    </row>
    <row r="1344" spans="11:11" x14ac:dyDescent="0.25">
      <c r="K1344" s="122"/>
    </row>
    <row r="1345" spans="11:11" x14ac:dyDescent="0.25">
      <c r="K1345" s="122"/>
    </row>
    <row r="1346" spans="11:11" x14ac:dyDescent="0.25">
      <c r="K1346" s="122"/>
    </row>
    <row r="1347" spans="11:11" x14ac:dyDescent="0.25">
      <c r="K1347" s="122"/>
    </row>
    <row r="1348" spans="11:11" x14ac:dyDescent="0.25">
      <c r="K1348" s="122"/>
    </row>
    <row r="1349" spans="11:11" x14ac:dyDescent="0.25">
      <c r="K1349" s="122"/>
    </row>
    <row r="1350" spans="11:11" x14ac:dyDescent="0.25">
      <c r="K1350" s="122"/>
    </row>
    <row r="1351" spans="11:11" x14ac:dyDescent="0.25">
      <c r="K1351" s="122"/>
    </row>
    <row r="1352" spans="11:11" x14ac:dyDescent="0.25">
      <c r="K1352" s="122"/>
    </row>
    <row r="1353" spans="11:11" x14ac:dyDescent="0.25">
      <c r="K1353" s="122"/>
    </row>
    <row r="1354" spans="11:11" x14ac:dyDescent="0.25">
      <c r="K1354" s="122"/>
    </row>
    <row r="1355" spans="11:11" x14ac:dyDescent="0.25">
      <c r="K1355" s="122"/>
    </row>
    <row r="1356" spans="11:11" x14ac:dyDescent="0.25">
      <c r="K1356" s="122"/>
    </row>
    <row r="1357" spans="11:11" x14ac:dyDescent="0.25">
      <c r="K1357" s="122"/>
    </row>
    <row r="1358" spans="11:11" x14ac:dyDescent="0.25">
      <c r="K1358" s="122"/>
    </row>
    <row r="1359" spans="11:11" x14ac:dyDescent="0.25">
      <c r="K1359" s="122"/>
    </row>
    <row r="1360" spans="11:11" x14ac:dyDescent="0.25">
      <c r="K1360" s="122"/>
    </row>
    <row r="1361" spans="11:11" x14ac:dyDescent="0.25">
      <c r="K1361" s="122"/>
    </row>
    <row r="1362" spans="11:11" x14ac:dyDescent="0.25">
      <c r="K1362" s="122"/>
    </row>
    <row r="1363" spans="11:11" x14ac:dyDescent="0.25">
      <c r="K1363" s="122"/>
    </row>
    <row r="1364" spans="11:11" x14ac:dyDescent="0.25">
      <c r="K1364" s="122"/>
    </row>
    <row r="1365" spans="11:11" x14ac:dyDescent="0.25">
      <c r="K1365" s="122"/>
    </row>
    <row r="1366" spans="11:11" x14ac:dyDescent="0.25">
      <c r="K1366" s="122"/>
    </row>
    <row r="1367" spans="11:11" x14ac:dyDescent="0.25">
      <c r="K1367" s="122"/>
    </row>
    <row r="1368" spans="11:11" x14ac:dyDescent="0.25">
      <c r="K1368" s="122"/>
    </row>
    <row r="1369" spans="11:11" x14ac:dyDescent="0.25">
      <c r="K1369" s="122"/>
    </row>
    <row r="1370" spans="11:11" x14ac:dyDescent="0.25">
      <c r="K1370" s="122"/>
    </row>
    <row r="1371" spans="11:11" x14ac:dyDescent="0.25">
      <c r="K1371" s="122"/>
    </row>
    <row r="1372" spans="11:11" x14ac:dyDescent="0.25">
      <c r="K1372" s="122"/>
    </row>
    <row r="1373" spans="11:11" x14ac:dyDescent="0.25">
      <c r="K1373" s="122"/>
    </row>
    <row r="1374" spans="11:11" x14ac:dyDescent="0.25">
      <c r="K1374" s="122"/>
    </row>
    <row r="1375" spans="11:11" x14ac:dyDescent="0.25">
      <c r="K1375" s="122"/>
    </row>
    <row r="1376" spans="11:11" x14ac:dyDescent="0.25">
      <c r="K1376" s="122"/>
    </row>
    <row r="1377" spans="11:11" x14ac:dyDescent="0.25">
      <c r="K1377" s="122"/>
    </row>
    <row r="1378" spans="11:11" x14ac:dyDescent="0.25">
      <c r="K1378" s="122"/>
    </row>
    <row r="1379" spans="11:11" x14ac:dyDescent="0.25">
      <c r="K1379" s="122"/>
    </row>
    <row r="1380" spans="11:11" x14ac:dyDescent="0.25">
      <c r="K1380" s="122"/>
    </row>
    <row r="1381" spans="11:11" x14ac:dyDescent="0.25">
      <c r="K1381" s="122"/>
    </row>
    <row r="1382" spans="11:11" x14ac:dyDescent="0.25">
      <c r="K1382" s="122"/>
    </row>
    <row r="1383" spans="11:11" x14ac:dyDescent="0.25">
      <c r="K1383" s="122"/>
    </row>
    <row r="1384" spans="11:11" x14ac:dyDescent="0.25">
      <c r="K1384" s="122"/>
    </row>
    <row r="1385" spans="11:11" x14ac:dyDescent="0.25">
      <c r="K1385" s="122"/>
    </row>
    <row r="1386" spans="11:11" x14ac:dyDescent="0.25">
      <c r="K1386" s="122"/>
    </row>
    <row r="1387" spans="11:11" x14ac:dyDescent="0.25">
      <c r="K1387" s="122"/>
    </row>
    <row r="1388" spans="11:11" x14ac:dyDescent="0.25">
      <c r="K1388" s="122"/>
    </row>
    <row r="1389" spans="11:11" x14ac:dyDescent="0.25">
      <c r="K1389" s="122"/>
    </row>
    <row r="1390" spans="11:11" x14ac:dyDescent="0.25">
      <c r="K1390" s="122"/>
    </row>
    <row r="1391" spans="11:11" x14ac:dyDescent="0.25">
      <c r="K1391" s="122"/>
    </row>
    <row r="1392" spans="11:11" x14ac:dyDescent="0.25">
      <c r="K1392" s="122"/>
    </row>
    <row r="1393" spans="11:11" x14ac:dyDescent="0.25">
      <c r="K1393" s="122"/>
    </row>
    <row r="1394" spans="11:11" x14ac:dyDescent="0.25">
      <c r="K1394" s="122"/>
    </row>
    <row r="1395" spans="11:11" x14ac:dyDescent="0.25">
      <c r="K1395" s="122"/>
    </row>
    <row r="1396" spans="11:11" x14ac:dyDescent="0.25">
      <c r="K1396" s="122"/>
    </row>
    <row r="1397" spans="11:11" x14ac:dyDescent="0.25">
      <c r="K1397" s="122"/>
    </row>
    <row r="1398" spans="11:11" x14ac:dyDescent="0.25">
      <c r="K1398" s="122"/>
    </row>
    <row r="1399" spans="11:11" x14ac:dyDescent="0.25">
      <c r="K1399" s="122"/>
    </row>
    <row r="1400" spans="11:11" x14ac:dyDescent="0.25">
      <c r="K1400" s="122"/>
    </row>
    <row r="1401" spans="11:11" x14ac:dyDescent="0.25">
      <c r="K1401" s="122"/>
    </row>
    <row r="1402" spans="11:11" x14ac:dyDescent="0.25">
      <c r="K1402" s="122"/>
    </row>
    <row r="1403" spans="11:11" x14ac:dyDescent="0.25">
      <c r="K1403" s="122"/>
    </row>
    <row r="1404" spans="11:11" x14ac:dyDescent="0.25">
      <c r="K1404" s="122"/>
    </row>
    <row r="1405" spans="11:11" x14ac:dyDescent="0.25">
      <c r="K1405" s="122"/>
    </row>
    <row r="1406" spans="11:11" x14ac:dyDescent="0.25">
      <c r="K1406" s="122"/>
    </row>
    <row r="1407" spans="11:11" x14ac:dyDescent="0.25">
      <c r="K1407" s="122"/>
    </row>
    <row r="1408" spans="11:11" x14ac:dyDescent="0.25">
      <c r="K1408" s="122"/>
    </row>
    <row r="1409" spans="11:11" x14ac:dyDescent="0.25">
      <c r="K1409" s="122"/>
    </row>
    <row r="1410" spans="11:11" x14ac:dyDescent="0.25">
      <c r="K1410" s="122"/>
    </row>
    <row r="1411" spans="11:11" x14ac:dyDescent="0.25">
      <c r="K1411" s="122"/>
    </row>
    <row r="1412" spans="11:11" x14ac:dyDescent="0.25">
      <c r="K1412" s="122"/>
    </row>
    <row r="1413" spans="11:11" x14ac:dyDescent="0.25">
      <c r="K1413" s="122"/>
    </row>
    <row r="1414" spans="11:11" x14ac:dyDescent="0.25">
      <c r="K1414" s="122"/>
    </row>
    <row r="1415" spans="11:11" x14ac:dyDescent="0.25">
      <c r="K1415" s="122"/>
    </row>
    <row r="1416" spans="11:11" x14ac:dyDescent="0.25">
      <c r="K1416" s="122"/>
    </row>
    <row r="1417" spans="11:11" x14ac:dyDescent="0.25">
      <c r="K1417" s="122"/>
    </row>
    <row r="1418" spans="11:11" x14ac:dyDescent="0.25">
      <c r="K1418" s="122"/>
    </row>
    <row r="1419" spans="11:11" x14ac:dyDescent="0.25">
      <c r="K1419" s="122"/>
    </row>
    <row r="1420" spans="11:11" x14ac:dyDescent="0.25">
      <c r="K1420" s="122"/>
    </row>
    <row r="1421" spans="11:11" x14ac:dyDescent="0.25">
      <c r="K1421" s="122"/>
    </row>
    <row r="1422" spans="11:11" x14ac:dyDescent="0.25">
      <c r="K1422" s="122"/>
    </row>
    <row r="1423" spans="11:11" x14ac:dyDescent="0.25">
      <c r="K1423" s="122"/>
    </row>
    <row r="1424" spans="11:11" x14ac:dyDescent="0.25">
      <c r="K1424" s="122"/>
    </row>
    <row r="1425" spans="11:11" x14ac:dyDescent="0.25">
      <c r="K1425" s="122"/>
    </row>
    <row r="1426" spans="11:11" x14ac:dyDescent="0.25">
      <c r="K1426" s="122"/>
    </row>
    <row r="1427" spans="11:11" x14ac:dyDescent="0.25">
      <c r="K1427" s="122"/>
    </row>
    <row r="1428" spans="11:11" x14ac:dyDescent="0.25">
      <c r="K1428" s="122"/>
    </row>
    <row r="1429" spans="11:11" x14ac:dyDescent="0.25">
      <c r="K1429" s="122"/>
    </row>
    <row r="1430" spans="11:11" x14ac:dyDescent="0.25">
      <c r="K1430" s="122"/>
    </row>
    <row r="1431" spans="11:11" x14ac:dyDescent="0.25">
      <c r="K1431" s="122"/>
    </row>
    <row r="1432" spans="11:11" x14ac:dyDescent="0.25">
      <c r="K1432" s="122"/>
    </row>
    <row r="1433" spans="11:11" x14ac:dyDescent="0.25">
      <c r="K1433" s="122"/>
    </row>
    <row r="1434" spans="11:11" x14ac:dyDescent="0.25">
      <c r="K1434" s="122"/>
    </row>
    <row r="1435" spans="11:11" x14ac:dyDescent="0.25">
      <c r="K1435" s="122"/>
    </row>
    <row r="1436" spans="11:11" x14ac:dyDescent="0.25">
      <c r="K1436" s="122"/>
    </row>
    <row r="1437" spans="11:11" x14ac:dyDescent="0.25">
      <c r="K1437" s="122"/>
    </row>
    <row r="1438" spans="11:11" x14ac:dyDescent="0.25">
      <c r="K1438" s="122"/>
    </row>
    <row r="1439" spans="11:11" x14ac:dyDescent="0.25">
      <c r="K1439" s="122"/>
    </row>
    <row r="1440" spans="11:11" x14ac:dyDescent="0.25">
      <c r="K1440" s="122"/>
    </row>
    <row r="1441" spans="11:11" x14ac:dyDescent="0.25">
      <c r="K1441" s="122"/>
    </row>
    <row r="1442" spans="11:11" x14ac:dyDescent="0.25">
      <c r="K1442" s="122"/>
    </row>
    <row r="1443" spans="11:11" x14ac:dyDescent="0.25">
      <c r="K1443" s="122"/>
    </row>
    <row r="1444" spans="11:11" x14ac:dyDescent="0.25">
      <c r="K1444" s="122"/>
    </row>
    <row r="1445" spans="11:11" x14ac:dyDescent="0.25">
      <c r="K1445" s="122"/>
    </row>
    <row r="1446" spans="11:11" x14ac:dyDescent="0.25">
      <c r="K1446" s="122"/>
    </row>
    <row r="1447" spans="11:11" x14ac:dyDescent="0.25">
      <c r="K1447" s="122"/>
    </row>
    <row r="1448" spans="11:11" x14ac:dyDescent="0.25">
      <c r="K1448" s="122"/>
    </row>
    <row r="1449" spans="11:11" x14ac:dyDescent="0.25">
      <c r="K1449" s="122"/>
    </row>
    <row r="1450" spans="11:11" x14ac:dyDescent="0.25">
      <c r="K1450" s="122"/>
    </row>
    <row r="1451" spans="11:11" x14ac:dyDescent="0.25">
      <c r="K1451" s="122"/>
    </row>
    <row r="1452" spans="11:11" x14ac:dyDescent="0.25">
      <c r="K1452" s="122"/>
    </row>
    <row r="1453" spans="11:11" x14ac:dyDescent="0.25">
      <c r="K1453" s="122"/>
    </row>
    <row r="1454" spans="11:11" x14ac:dyDescent="0.25">
      <c r="K1454" s="122"/>
    </row>
    <row r="1455" spans="11:11" x14ac:dyDescent="0.25">
      <c r="K1455" s="122"/>
    </row>
    <row r="1456" spans="11:11" x14ac:dyDescent="0.25">
      <c r="K1456" s="122"/>
    </row>
    <row r="1457" spans="11:11" x14ac:dyDescent="0.25">
      <c r="K1457" s="122"/>
    </row>
    <row r="1458" spans="11:11" x14ac:dyDescent="0.25">
      <c r="K1458" s="122"/>
    </row>
    <row r="1459" spans="11:11" x14ac:dyDescent="0.25">
      <c r="K1459" s="122"/>
    </row>
    <row r="1460" spans="11:11" x14ac:dyDescent="0.25">
      <c r="K1460" s="122"/>
    </row>
    <row r="1461" spans="11:11" x14ac:dyDescent="0.25">
      <c r="K1461" s="122"/>
    </row>
    <row r="1462" spans="11:11" x14ac:dyDescent="0.25">
      <c r="K1462" s="122"/>
    </row>
    <row r="1463" spans="11:11" x14ac:dyDescent="0.25">
      <c r="K1463" s="122"/>
    </row>
    <row r="1464" spans="11:11" x14ac:dyDescent="0.25">
      <c r="K1464" s="122"/>
    </row>
    <row r="1465" spans="11:11" x14ac:dyDescent="0.25">
      <c r="K1465" s="122"/>
    </row>
    <row r="1466" spans="11:11" x14ac:dyDescent="0.25">
      <c r="K1466" s="122"/>
    </row>
    <row r="1467" spans="11:11" x14ac:dyDescent="0.25">
      <c r="K1467" s="122"/>
    </row>
    <row r="1468" spans="11:11" x14ac:dyDescent="0.25">
      <c r="K1468" s="122"/>
    </row>
    <row r="1469" spans="11:11" x14ac:dyDescent="0.25">
      <c r="K1469" s="122"/>
    </row>
    <row r="1470" spans="11:11" x14ac:dyDescent="0.25">
      <c r="K1470" s="122"/>
    </row>
    <row r="1471" spans="11:11" x14ac:dyDescent="0.25">
      <c r="K1471" s="122"/>
    </row>
    <row r="1472" spans="11:11" x14ac:dyDescent="0.25">
      <c r="K1472" s="122"/>
    </row>
    <row r="1473" spans="11:11" x14ac:dyDescent="0.25">
      <c r="K1473" s="122"/>
    </row>
    <row r="1474" spans="11:11" x14ac:dyDescent="0.25">
      <c r="K1474" s="122"/>
    </row>
    <row r="1475" spans="11:11" x14ac:dyDescent="0.25">
      <c r="K1475" s="122"/>
    </row>
    <row r="1476" spans="11:11" x14ac:dyDescent="0.25">
      <c r="K1476" s="122"/>
    </row>
    <row r="1477" spans="11:11" x14ac:dyDescent="0.25">
      <c r="K1477" s="122"/>
    </row>
    <row r="1478" spans="11:11" x14ac:dyDescent="0.25">
      <c r="K1478" s="122"/>
    </row>
    <row r="1479" spans="11:11" x14ac:dyDescent="0.25">
      <c r="K1479" s="122"/>
    </row>
    <row r="1480" spans="11:11" x14ac:dyDescent="0.25">
      <c r="K1480" s="122"/>
    </row>
    <row r="1481" spans="11:11" x14ac:dyDescent="0.25">
      <c r="K1481" s="122"/>
    </row>
    <row r="1482" spans="11:11" x14ac:dyDescent="0.25">
      <c r="K1482" s="122"/>
    </row>
    <row r="1483" spans="11:11" x14ac:dyDescent="0.25">
      <c r="K1483" s="122"/>
    </row>
    <row r="1484" spans="11:11" x14ac:dyDescent="0.25">
      <c r="K1484" s="122"/>
    </row>
    <row r="1485" spans="11:11" x14ac:dyDescent="0.25">
      <c r="K1485" s="122"/>
    </row>
    <row r="1486" spans="11:11" x14ac:dyDescent="0.25">
      <c r="K1486" s="122"/>
    </row>
    <row r="1487" spans="11:11" x14ac:dyDescent="0.25">
      <c r="K1487" s="122"/>
    </row>
    <row r="1488" spans="11:11" x14ac:dyDescent="0.25">
      <c r="K1488" s="122"/>
    </row>
    <row r="1489" spans="11:11" x14ac:dyDescent="0.25">
      <c r="K1489" s="122"/>
    </row>
    <row r="1490" spans="11:11" x14ac:dyDescent="0.25">
      <c r="K1490" s="122"/>
    </row>
    <row r="1491" spans="11:11" x14ac:dyDescent="0.25">
      <c r="K1491" s="122"/>
    </row>
    <row r="1492" spans="11:11" x14ac:dyDescent="0.25">
      <c r="K1492" s="122"/>
    </row>
    <row r="1493" spans="11:11" x14ac:dyDescent="0.25">
      <c r="K1493" s="122"/>
    </row>
    <row r="1494" spans="11:11" x14ac:dyDescent="0.25">
      <c r="K1494" s="122"/>
    </row>
    <row r="1495" spans="11:11" x14ac:dyDescent="0.25">
      <c r="K1495" s="122"/>
    </row>
    <row r="1496" spans="11:11" x14ac:dyDescent="0.25">
      <c r="K1496" s="122"/>
    </row>
    <row r="1497" spans="11:11" x14ac:dyDescent="0.25">
      <c r="K1497" s="122"/>
    </row>
    <row r="1498" spans="11:11" x14ac:dyDescent="0.25">
      <c r="K1498" s="122"/>
    </row>
    <row r="1499" spans="11:11" x14ac:dyDescent="0.25">
      <c r="K1499" s="122"/>
    </row>
    <row r="1500" spans="11:11" x14ac:dyDescent="0.25">
      <c r="K1500" s="122"/>
    </row>
    <row r="1501" spans="11:11" x14ac:dyDescent="0.25">
      <c r="K1501" s="122"/>
    </row>
    <row r="1502" spans="11:11" x14ac:dyDescent="0.25">
      <c r="K1502" s="122"/>
    </row>
    <row r="1503" spans="11:11" x14ac:dyDescent="0.25">
      <c r="K1503" s="122"/>
    </row>
    <row r="1504" spans="11:11" x14ac:dyDescent="0.25">
      <c r="K1504" s="122"/>
    </row>
    <row r="1505" spans="11:11" x14ac:dyDescent="0.25">
      <c r="K1505" s="122"/>
    </row>
    <row r="1506" spans="11:11" x14ac:dyDescent="0.25">
      <c r="K1506" s="122"/>
    </row>
    <row r="1507" spans="11:11" x14ac:dyDescent="0.25">
      <c r="K1507" s="122"/>
    </row>
    <row r="1508" spans="11:11" x14ac:dyDescent="0.25">
      <c r="K1508" s="122"/>
    </row>
    <row r="1509" spans="11:11" x14ac:dyDescent="0.25">
      <c r="K1509" s="122"/>
    </row>
    <row r="1510" spans="11:11" x14ac:dyDescent="0.25">
      <c r="K1510" s="122"/>
    </row>
    <row r="1511" spans="11:11" x14ac:dyDescent="0.25">
      <c r="K1511" s="122"/>
    </row>
    <row r="1512" spans="11:11" x14ac:dyDescent="0.25">
      <c r="K1512" s="122"/>
    </row>
    <row r="1513" spans="11:11" x14ac:dyDescent="0.25">
      <c r="K1513" s="122"/>
    </row>
    <row r="1514" spans="11:11" x14ac:dyDescent="0.25">
      <c r="K1514" s="122"/>
    </row>
    <row r="1515" spans="11:11" x14ac:dyDescent="0.25">
      <c r="K1515" s="122"/>
    </row>
    <row r="1516" spans="11:11" x14ac:dyDescent="0.25">
      <c r="K1516" s="122"/>
    </row>
    <row r="1517" spans="11:11" x14ac:dyDescent="0.25">
      <c r="K1517" s="122"/>
    </row>
    <row r="1518" spans="11:11" x14ac:dyDescent="0.25">
      <c r="K1518" s="122"/>
    </row>
    <row r="1519" spans="11:11" x14ac:dyDescent="0.25">
      <c r="K1519" s="122"/>
    </row>
    <row r="1520" spans="11:11" x14ac:dyDescent="0.25">
      <c r="K1520" s="122"/>
    </row>
    <row r="1521" spans="11:11" x14ac:dyDescent="0.25">
      <c r="K1521" s="122"/>
    </row>
    <row r="1522" spans="11:11" x14ac:dyDescent="0.25">
      <c r="K1522" s="122"/>
    </row>
    <row r="1523" spans="11:11" x14ac:dyDescent="0.25">
      <c r="K1523" s="122"/>
    </row>
    <row r="1524" spans="11:11" x14ac:dyDescent="0.25">
      <c r="K1524" s="122"/>
    </row>
    <row r="1525" spans="11:11" x14ac:dyDescent="0.25">
      <c r="K1525" s="122"/>
    </row>
    <row r="1526" spans="11:11" x14ac:dyDescent="0.25">
      <c r="K1526" s="122"/>
    </row>
    <row r="1527" spans="11:11" x14ac:dyDescent="0.25">
      <c r="K1527" s="122"/>
    </row>
    <row r="1528" spans="11:11" x14ac:dyDescent="0.25">
      <c r="K1528" s="122"/>
    </row>
    <row r="1529" spans="11:11" x14ac:dyDescent="0.25">
      <c r="K1529" s="122"/>
    </row>
    <row r="1530" spans="11:11" x14ac:dyDescent="0.25">
      <c r="K1530" s="122"/>
    </row>
    <row r="1531" spans="11:11" x14ac:dyDescent="0.25">
      <c r="K1531" s="122"/>
    </row>
    <row r="1532" spans="11:11" x14ac:dyDescent="0.25">
      <c r="K1532" s="122"/>
    </row>
    <row r="1533" spans="11:11" x14ac:dyDescent="0.25">
      <c r="K1533" s="122"/>
    </row>
    <row r="1534" spans="11:11" x14ac:dyDescent="0.25">
      <c r="K1534" s="122"/>
    </row>
    <row r="1535" spans="11:11" x14ac:dyDescent="0.25">
      <c r="K1535" s="122"/>
    </row>
    <row r="1536" spans="11:11" x14ac:dyDescent="0.25">
      <c r="K1536" s="122"/>
    </row>
    <row r="1537" spans="11:11" x14ac:dyDescent="0.25">
      <c r="K1537" s="122"/>
    </row>
    <row r="1538" spans="11:11" x14ac:dyDescent="0.25">
      <c r="K1538" s="122"/>
    </row>
    <row r="1539" spans="11:11" x14ac:dyDescent="0.25">
      <c r="K1539" s="122"/>
    </row>
    <row r="1540" spans="11:11" x14ac:dyDescent="0.25">
      <c r="K1540" s="122"/>
    </row>
    <row r="1541" spans="11:11" x14ac:dyDescent="0.25">
      <c r="K1541" s="122"/>
    </row>
    <row r="1542" spans="11:11" x14ac:dyDescent="0.25">
      <c r="K1542" s="122"/>
    </row>
    <row r="1543" spans="11:11" x14ac:dyDescent="0.25">
      <c r="K1543" s="122"/>
    </row>
    <row r="1544" spans="11:11" x14ac:dyDescent="0.25">
      <c r="K1544" s="122"/>
    </row>
    <row r="1545" spans="11:11" x14ac:dyDescent="0.25">
      <c r="K1545" s="122"/>
    </row>
    <row r="1546" spans="11:11" x14ac:dyDescent="0.25">
      <c r="K1546" s="122"/>
    </row>
    <row r="1547" spans="11:11" x14ac:dyDescent="0.25">
      <c r="K1547" s="122"/>
    </row>
    <row r="1548" spans="11:11" x14ac:dyDescent="0.25">
      <c r="K1548" s="122"/>
    </row>
    <row r="1549" spans="11:11" x14ac:dyDescent="0.25">
      <c r="K1549" s="122"/>
    </row>
    <row r="1550" spans="11:11" x14ac:dyDescent="0.25">
      <c r="K1550" s="122"/>
    </row>
    <row r="1551" spans="11:11" x14ac:dyDescent="0.25">
      <c r="K1551" s="122"/>
    </row>
    <row r="1552" spans="11:11" x14ac:dyDescent="0.25">
      <c r="K1552" s="122"/>
    </row>
    <row r="1553" spans="11:11" x14ac:dyDescent="0.25">
      <c r="K1553" s="122"/>
    </row>
    <row r="1554" spans="11:11" x14ac:dyDescent="0.25">
      <c r="K1554" s="122"/>
    </row>
    <row r="1555" spans="11:11" x14ac:dyDescent="0.25">
      <c r="K1555" s="122"/>
    </row>
    <row r="1556" spans="11:11" x14ac:dyDescent="0.25">
      <c r="K1556" s="122"/>
    </row>
    <row r="1557" spans="11:11" x14ac:dyDescent="0.25">
      <c r="K1557" s="122"/>
    </row>
    <row r="1558" spans="11:11" x14ac:dyDescent="0.25">
      <c r="K1558" s="122"/>
    </row>
    <row r="1559" spans="11:11" x14ac:dyDescent="0.25">
      <c r="K1559" s="122"/>
    </row>
    <row r="1560" spans="11:11" x14ac:dyDescent="0.25">
      <c r="K1560" s="122"/>
    </row>
    <row r="1561" spans="11:11" x14ac:dyDescent="0.25">
      <c r="K1561" s="122"/>
    </row>
    <row r="1562" spans="11:11" x14ac:dyDescent="0.25">
      <c r="K1562" s="122"/>
    </row>
    <row r="1563" spans="11:11" x14ac:dyDescent="0.25">
      <c r="K1563" s="122"/>
    </row>
    <row r="1564" spans="11:11" x14ac:dyDescent="0.25">
      <c r="K1564" s="122"/>
    </row>
    <row r="1565" spans="11:11" x14ac:dyDescent="0.25">
      <c r="K1565" s="122"/>
    </row>
    <row r="1566" spans="11:11" x14ac:dyDescent="0.25">
      <c r="K1566" s="122"/>
    </row>
    <row r="1567" spans="11:11" x14ac:dyDescent="0.25">
      <c r="K1567" s="122"/>
    </row>
    <row r="1568" spans="11:11" x14ac:dyDescent="0.25">
      <c r="K1568" s="122"/>
    </row>
    <row r="1569" spans="11:11" x14ac:dyDescent="0.25">
      <c r="K1569" s="122"/>
    </row>
    <row r="1570" spans="11:11" x14ac:dyDescent="0.25">
      <c r="K1570" s="122"/>
    </row>
    <row r="1571" spans="11:11" x14ac:dyDescent="0.25">
      <c r="K1571" s="122"/>
    </row>
    <row r="1572" spans="11:11" x14ac:dyDescent="0.25">
      <c r="K1572" s="122"/>
    </row>
    <row r="1573" spans="11:11" x14ac:dyDescent="0.25">
      <c r="K1573" s="122"/>
    </row>
    <row r="1574" spans="11:11" x14ac:dyDescent="0.25">
      <c r="K1574" s="122"/>
    </row>
    <row r="1575" spans="11:11" x14ac:dyDescent="0.25">
      <c r="K1575" s="122"/>
    </row>
    <row r="1576" spans="11:11" x14ac:dyDescent="0.25">
      <c r="K1576" s="122"/>
    </row>
    <row r="1577" spans="11:11" x14ac:dyDescent="0.25">
      <c r="K1577" s="122"/>
    </row>
    <row r="1578" spans="11:11" x14ac:dyDescent="0.25">
      <c r="K1578" s="122"/>
    </row>
    <row r="1579" spans="11:11" x14ac:dyDescent="0.25">
      <c r="K1579" s="122"/>
    </row>
    <row r="1580" spans="11:11" x14ac:dyDescent="0.25">
      <c r="K1580" s="122"/>
    </row>
    <row r="1581" spans="11:11" x14ac:dyDescent="0.25">
      <c r="K1581" s="122"/>
    </row>
    <row r="1582" spans="11:11" x14ac:dyDescent="0.25">
      <c r="K1582" s="122"/>
    </row>
    <row r="1583" spans="11:11" x14ac:dyDescent="0.25">
      <c r="K1583" s="122"/>
    </row>
    <row r="1584" spans="11:11" x14ac:dyDescent="0.25">
      <c r="K1584" s="122"/>
    </row>
    <row r="1585" spans="11:11" x14ac:dyDescent="0.25">
      <c r="K1585" s="122"/>
    </row>
    <row r="1586" spans="11:11" x14ac:dyDescent="0.25">
      <c r="K1586" s="122"/>
    </row>
    <row r="1587" spans="11:11" x14ac:dyDescent="0.25">
      <c r="K1587" s="122"/>
    </row>
    <row r="1588" spans="11:11" x14ac:dyDescent="0.25">
      <c r="K1588" s="122"/>
    </row>
    <row r="1589" spans="11:11" x14ac:dyDescent="0.25">
      <c r="K1589" s="122"/>
    </row>
    <row r="1590" spans="11:11" x14ac:dyDescent="0.25">
      <c r="K1590" s="122"/>
    </row>
    <row r="1591" spans="11:11" x14ac:dyDescent="0.25">
      <c r="K1591" s="122"/>
    </row>
    <row r="1592" spans="11:11" x14ac:dyDescent="0.25">
      <c r="K1592" s="122"/>
    </row>
    <row r="1593" spans="11:11" x14ac:dyDescent="0.25">
      <c r="K1593" s="122"/>
    </row>
    <row r="1594" spans="11:11" x14ac:dyDescent="0.25">
      <c r="K1594" s="122"/>
    </row>
    <row r="1595" spans="11:11" x14ac:dyDescent="0.25">
      <c r="K1595" s="122"/>
    </row>
    <row r="1596" spans="11:11" x14ac:dyDescent="0.25">
      <c r="K1596" s="122"/>
    </row>
    <row r="1597" spans="11:11" x14ac:dyDescent="0.25">
      <c r="K1597" s="122"/>
    </row>
    <row r="1598" spans="11:11" x14ac:dyDescent="0.25">
      <c r="K1598" s="122"/>
    </row>
    <row r="1599" spans="11:11" x14ac:dyDescent="0.25">
      <c r="K1599" s="122"/>
    </row>
    <row r="1600" spans="11:11" x14ac:dyDescent="0.25">
      <c r="K1600" s="122"/>
    </row>
    <row r="1601" spans="11:11" x14ac:dyDescent="0.25">
      <c r="K1601" s="122"/>
    </row>
    <row r="1602" spans="11:11" x14ac:dyDescent="0.25">
      <c r="K1602" s="122"/>
    </row>
    <row r="1603" spans="11:11" x14ac:dyDescent="0.25">
      <c r="K1603" s="122"/>
    </row>
    <row r="1604" spans="11:11" x14ac:dyDescent="0.25">
      <c r="K1604" s="122"/>
    </row>
    <row r="1605" spans="11:11" x14ac:dyDescent="0.25">
      <c r="K1605" s="122"/>
    </row>
    <row r="1606" spans="11:11" x14ac:dyDescent="0.25">
      <c r="K1606" s="122"/>
    </row>
    <row r="1607" spans="11:11" x14ac:dyDescent="0.25">
      <c r="K1607" s="122"/>
    </row>
    <row r="1608" spans="11:11" x14ac:dyDescent="0.25">
      <c r="K1608" s="122"/>
    </row>
    <row r="1609" spans="11:11" x14ac:dyDescent="0.25">
      <c r="K1609" s="122"/>
    </row>
    <row r="1610" spans="11:11" x14ac:dyDescent="0.25">
      <c r="K1610" s="122"/>
    </row>
    <row r="1611" spans="11:11" x14ac:dyDescent="0.25">
      <c r="K1611" s="122"/>
    </row>
    <row r="1612" spans="11:11" x14ac:dyDescent="0.25">
      <c r="K1612" s="122"/>
    </row>
    <row r="1613" spans="11:11" x14ac:dyDescent="0.25">
      <c r="K1613" s="122"/>
    </row>
    <row r="1614" spans="11:11" x14ac:dyDescent="0.25">
      <c r="K1614" s="122"/>
    </row>
    <row r="1615" spans="11:11" x14ac:dyDescent="0.25">
      <c r="K1615" s="122"/>
    </row>
    <row r="1616" spans="11:11" x14ac:dyDescent="0.25">
      <c r="K1616" s="122"/>
    </row>
    <row r="1617" spans="11:11" x14ac:dyDescent="0.25">
      <c r="K1617" s="122"/>
    </row>
    <row r="1618" spans="11:11" x14ac:dyDescent="0.25">
      <c r="K1618" s="122"/>
    </row>
    <row r="1619" spans="11:11" x14ac:dyDescent="0.25">
      <c r="K1619" s="122"/>
    </row>
    <row r="1620" spans="11:11" x14ac:dyDescent="0.25">
      <c r="K1620" s="122"/>
    </row>
    <row r="1621" spans="11:11" x14ac:dyDescent="0.25">
      <c r="K1621" s="122"/>
    </row>
    <row r="1622" spans="11:11" x14ac:dyDescent="0.25">
      <c r="K1622" s="122"/>
    </row>
    <row r="1623" spans="11:11" x14ac:dyDescent="0.25">
      <c r="K1623" s="122"/>
    </row>
    <row r="1624" spans="11:11" x14ac:dyDescent="0.25">
      <c r="K1624" s="122"/>
    </row>
    <row r="1625" spans="11:11" x14ac:dyDescent="0.25">
      <c r="K1625" s="122"/>
    </row>
    <row r="1626" spans="11:11" x14ac:dyDescent="0.25">
      <c r="K1626" s="122"/>
    </row>
    <row r="1627" spans="11:11" x14ac:dyDescent="0.25">
      <c r="K1627" s="122"/>
    </row>
    <row r="1628" spans="11:11" x14ac:dyDescent="0.25">
      <c r="K1628" s="122"/>
    </row>
    <row r="1629" spans="11:11" x14ac:dyDescent="0.25">
      <c r="K1629" s="122"/>
    </row>
    <row r="1630" spans="11:11" x14ac:dyDescent="0.25">
      <c r="K1630" s="122"/>
    </row>
    <row r="1631" spans="11:11" x14ac:dyDescent="0.25">
      <c r="K1631" s="122"/>
    </row>
    <row r="1632" spans="11:11" x14ac:dyDescent="0.25">
      <c r="K1632" s="122"/>
    </row>
    <row r="1633" spans="11:11" x14ac:dyDescent="0.25">
      <c r="K1633" s="122"/>
    </row>
    <row r="1634" spans="11:11" x14ac:dyDescent="0.25">
      <c r="K1634" s="122"/>
    </row>
    <row r="1635" spans="11:11" x14ac:dyDescent="0.25">
      <c r="K1635" s="122"/>
    </row>
    <row r="1636" spans="11:11" x14ac:dyDescent="0.25">
      <c r="K1636" s="122"/>
    </row>
    <row r="1637" spans="11:11" x14ac:dyDescent="0.25">
      <c r="K1637" s="122"/>
    </row>
    <row r="1638" spans="11:11" x14ac:dyDescent="0.25">
      <c r="K1638" s="122"/>
    </row>
    <row r="1639" spans="11:11" x14ac:dyDescent="0.25">
      <c r="K1639" s="122"/>
    </row>
    <row r="1640" spans="11:11" x14ac:dyDescent="0.25">
      <c r="K1640" s="122"/>
    </row>
    <row r="1641" spans="11:11" x14ac:dyDescent="0.25">
      <c r="K1641" s="122"/>
    </row>
    <row r="1642" spans="11:11" x14ac:dyDescent="0.25">
      <c r="K1642" s="122"/>
    </row>
    <row r="1643" spans="11:11" x14ac:dyDescent="0.25">
      <c r="K1643" s="122"/>
    </row>
    <row r="1644" spans="11:11" x14ac:dyDescent="0.25">
      <c r="K1644" s="122"/>
    </row>
    <row r="1645" spans="11:11" x14ac:dyDescent="0.25">
      <c r="K1645" s="122"/>
    </row>
    <row r="1646" spans="11:11" x14ac:dyDescent="0.25">
      <c r="K1646" s="122"/>
    </row>
    <row r="1647" spans="11:11" x14ac:dyDescent="0.25">
      <c r="K1647" s="122"/>
    </row>
    <row r="1648" spans="11:11" x14ac:dyDescent="0.25">
      <c r="K1648" s="122"/>
    </row>
    <row r="1649" spans="11:11" x14ac:dyDescent="0.25">
      <c r="K1649" s="122"/>
    </row>
    <row r="1650" spans="11:11" x14ac:dyDescent="0.25">
      <c r="K1650" s="122"/>
    </row>
    <row r="1651" spans="11:11" x14ac:dyDescent="0.25">
      <c r="K1651" s="122"/>
    </row>
    <row r="1652" spans="11:11" x14ac:dyDescent="0.25">
      <c r="K1652" s="122"/>
    </row>
    <row r="1653" spans="11:11" x14ac:dyDescent="0.25">
      <c r="K1653" s="122"/>
    </row>
    <row r="1654" spans="11:11" x14ac:dyDescent="0.25">
      <c r="K1654" s="122"/>
    </row>
    <row r="1655" spans="11:11" x14ac:dyDescent="0.25">
      <c r="K1655" s="122"/>
    </row>
    <row r="1656" spans="11:11" x14ac:dyDescent="0.25">
      <c r="K1656" s="122"/>
    </row>
    <row r="1657" spans="11:11" x14ac:dyDescent="0.25">
      <c r="K1657" s="122"/>
    </row>
    <row r="1658" spans="11:11" x14ac:dyDescent="0.25">
      <c r="K1658" s="122"/>
    </row>
    <row r="1659" spans="11:11" x14ac:dyDescent="0.25">
      <c r="K1659" s="122"/>
    </row>
    <row r="1660" spans="11:11" x14ac:dyDescent="0.25">
      <c r="K1660" s="122"/>
    </row>
    <row r="1661" spans="11:11" x14ac:dyDescent="0.25">
      <c r="K1661" s="122"/>
    </row>
    <row r="1662" spans="11:11" x14ac:dyDescent="0.25">
      <c r="K1662" s="122"/>
    </row>
    <row r="1663" spans="11:11" x14ac:dyDescent="0.25">
      <c r="K1663" s="122"/>
    </row>
    <row r="1664" spans="11:11" x14ac:dyDescent="0.25">
      <c r="K1664" s="122"/>
    </row>
    <row r="1665" spans="11:11" x14ac:dyDescent="0.25">
      <c r="K1665" s="122"/>
    </row>
    <row r="1666" spans="11:11" x14ac:dyDescent="0.25">
      <c r="K1666" s="122"/>
    </row>
    <row r="1667" spans="11:11" x14ac:dyDescent="0.25">
      <c r="K1667" s="122"/>
    </row>
    <row r="1668" spans="11:11" x14ac:dyDescent="0.25">
      <c r="K1668" s="122"/>
    </row>
    <row r="1669" spans="11:11" x14ac:dyDescent="0.25">
      <c r="K1669" s="122"/>
    </row>
    <row r="1670" spans="11:11" x14ac:dyDescent="0.25">
      <c r="K1670" s="122"/>
    </row>
    <row r="1671" spans="11:11" x14ac:dyDescent="0.25">
      <c r="K1671" s="122"/>
    </row>
    <row r="1672" spans="11:11" x14ac:dyDescent="0.25">
      <c r="K1672" s="122"/>
    </row>
    <row r="1673" spans="11:11" x14ac:dyDescent="0.25">
      <c r="K1673" s="122"/>
    </row>
    <row r="1674" spans="11:11" x14ac:dyDescent="0.25">
      <c r="K1674" s="122"/>
    </row>
    <row r="1675" spans="11:11" x14ac:dyDescent="0.25">
      <c r="K1675" s="122"/>
    </row>
    <row r="1676" spans="11:11" x14ac:dyDescent="0.25">
      <c r="K1676" s="122"/>
    </row>
    <row r="1677" spans="11:11" x14ac:dyDescent="0.25">
      <c r="K1677" s="122"/>
    </row>
    <row r="1678" spans="11:11" x14ac:dyDescent="0.25">
      <c r="K1678" s="122"/>
    </row>
    <row r="1679" spans="11:11" x14ac:dyDescent="0.25">
      <c r="K1679" s="122"/>
    </row>
    <row r="1680" spans="11:11" x14ac:dyDescent="0.25">
      <c r="K1680" s="122"/>
    </row>
    <row r="1681" spans="11:11" x14ac:dyDescent="0.25">
      <c r="K1681" s="122"/>
    </row>
    <row r="1682" spans="11:11" x14ac:dyDescent="0.25">
      <c r="K1682" s="122"/>
    </row>
    <row r="1683" spans="11:11" x14ac:dyDescent="0.25">
      <c r="K1683" s="122"/>
    </row>
    <row r="1684" spans="11:11" x14ac:dyDescent="0.25">
      <c r="K1684" s="122"/>
    </row>
    <row r="1685" spans="11:11" x14ac:dyDescent="0.25">
      <c r="K1685" s="122"/>
    </row>
    <row r="1686" spans="11:11" x14ac:dyDescent="0.25">
      <c r="K1686" s="122"/>
    </row>
    <row r="1687" spans="11:11" x14ac:dyDescent="0.25">
      <c r="K1687" s="122"/>
    </row>
    <row r="1688" spans="11:11" x14ac:dyDescent="0.25">
      <c r="K1688" s="122"/>
    </row>
    <row r="1689" spans="11:11" x14ac:dyDescent="0.25">
      <c r="K1689" s="122"/>
    </row>
    <row r="1690" spans="11:11" x14ac:dyDescent="0.25">
      <c r="K1690" s="122"/>
    </row>
    <row r="1691" spans="11:11" x14ac:dyDescent="0.25">
      <c r="K1691" s="122"/>
    </row>
    <row r="1692" spans="11:11" x14ac:dyDescent="0.25">
      <c r="K1692" s="122"/>
    </row>
    <row r="1693" spans="11:11" x14ac:dyDescent="0.25">
      <c r="K1693" s="122"/>
    </row>
    <row r="1694" spans="11:11" x14ac:dyDescent="0.25">
      <c r="K1694" s="122"/>
    </row>
    <row r="1695" spans="11:11" x14ac:dyDescent="0.25">
      <c r="K1695" s="122"/>
    </row>
    <row r="1696" spans="11:11" x14ac:dyDescent="0.25">
      <c r="K1696" s="122"/>
    </row>
    <row r="1697" spans="11:11" x14ac:dyDescent="0.25">
      <c r="K1697" s="122"/>
    </row>
    <row r="1698" spans="11:11" x14ac:dyDescent="0.25">
      <c r="K1698" s="122"/>
    </row>
    <row r="1699" spans="11:11" x14ac:dyDescent="0.25">
      <c r="K1699" s="122"/>
    </row>
    <row r="1700" spans="11:11" x14ac:dyDescent="0.25">
      <c r="K1700" s="122"/>
    </row>
    <row r="1701" spans="11:11" x14ac:dyDescent="0.25">
      <c r="K1701" s="122"/>
    </row>
    <row r="1702" spans="11:11" x14ac:dyDescent="0.25">
      <c r="K1702" s="122"/>
    </row>
    <row r="1703" spans="11:11" x14ac:dyDescent="0.25">
      <c r="K1703" s="122"/>
    </row>
    <row r="1704" spans="11:11" x14ac:dyDescent="0.25">
      <c r="K1704" s="122"/>
    </row>
    <row r="1705" spans="11:11" x14ac:dyDescent="0.25">
      <c r="K1705" s="122"/>
    </row>
    <row r="1706" spans="11:11" x14ac:dyDescent="0.25">
      <c r="K1706" s="122"/>
    </row>
    <row r="1707" spans="11:11" x14ac:dyDescent="0.25">
      <c r="K1707" s="122"/>
    </row>
    <row r="1708" spans="11:11" x14ac:dyDescent="0.25">
      <c r="K1708" s="122"/>
    </row>
    <row r="1709" spans="11:11" x14ac:dyDescent="0.25">
      <c r="K1709" s="122"/>
    </row>
    <row r="1710" spans="11:11" x14ac:dyDescent="0.25">
      <c r="K1710" s="122"/>
    </row>
    <row r="1711" spans="11:11" x14ac:dyDescent="0.25">
      <c r="K1711" s="122"/>
    </row>
    <row r="1712" spans="11:11" x14ac:dyDescent="0.25">
      <c r="K1712" s="122"/>
    </row>
    <row r="1713" spans="11:11" x14ac:dyDescent="0.25">
      <c r="K1713" s="122"/>
    </row>
    <row r="1714" spans="11:11" x14ac:dyDescent="0.25">
      <c r="K1714" s="122"/>
    </row>
    <row r="1715" spans="11:11" x14ac:dyDescent="0.25">
      <c r="K1715" s="122"/>
    </row>
    <row r="1716" spans="11:11" x14ac:dyDescent="0.25">
      <c r="K1716" s="122"/>
    </row>
    <row r="1717" spans="11:11" x14ac:dyDescent="0.25">
      <c r="K1717" s="122"/>
    </row>
    <row r="1718" spans="11:11" x14ac:dyDescent="0.25">
      <c r="K1718" s="122"/>
    </row>
    <row r="1719" spans="11:11" x14ac:dyDescent="0.25">
      <c r="K1719" s="122"/>
    </row>
    <row r="1720" spans="11:11" x14ac:dyDescent="0.25">
      <c r="K1720" s="122"/>
    </row>
    <row r="1721" spans="11:11" x14ac:dyDescent="0.25">
      <c r="K1721" s="122"/>
    </row>
    <row r="1722" spans="11:11" x14ac:dyDescent="0.25">
      <c r="K1722" s="122"/>
    </row>
    <row r="1723" spans="11:11" x14ac:dyDescent="0.25">
      <c r="K1723" s="122"/>
    </row>
    <row r="1724" spans="11:11" x14ac:dyDescent="0.25">
      <c r="K1724" s="122"/>
    </row>
    <row r="1725" spans="11:11" x14ac:dyDescent="0.25">
      <c r="K1725" s="122"/>
    </row>
    <row r="1726" spans="11:11" x14ac:dyDescent="0.25">
      <c r="K1726" s="122"/>
    </row>
    <row r="1727" spans="11:11" x14ac:dyDescent="0.25">
      <c r="K1727" s="122"/>
    </row>
    <row r="1728" spans="11:11" x14ac:dyDescent="0.25">
      <c r="K1728" s="122"/>
    </row>
    <row r="1729" spans="11:11" x14ac:dyDescent="0.25">
      <c r="K1729" s="122"/>
    </row>
    <row r="1730" spans="11:11" x14ac:dyDescent="0.25">
      <c r="K1730" s="122"/>
    </row>
    <row r="1731" spans="11:11" x14ac:dyDescent="0.25">
      <c r="K1731" s="122"/>
    </row>
    <row r="1732" spans="11:11" x14ac:dyDescent="0.25">
      <c r="K1732" s="122"/>
    </row>
    <row r="1733" spans="11:11" x14ac:dyDescent="0.25">
      <c r="K1733" s="122"/>
    </row>
    <row r="1734" spans="11:11" x14ac:dyDescent="0.25">
      <c r="K1734" s="122"/>
    </row>
    <row r="1735" spans="11:11" x14ac:dyDescent="0.25">
      <c r="K1735" s="122"/>
    </row>
    <row r="1736" spans="11:11" x14ac:dyDescent="0.25">
      <c r="K1736" s="122"/>
    </row>
    <row r="1737" spans="11:11" x14ac:dyDescent="0.25">
      <c r="K1737" s="122"/>
    </row>
    <row r="1738" spans="11:11" x14ac:dyDescent="0.25">
      <c r="K1738" s="122"/>
    </row>
    <row r="1739" spans="11:11" x14ac:dyDescent="0.25">
      <c r="K1739" s="122"/>
    </row>
    <row r="1740" spans="11:11" x14ac:dyDescent="0.25">
      <c r="K1740" s="122"/>
    </row>
    <row r="1741" spans="11:11" x14ac:dyDescent="0.25">
      <c r="K1741" s="122"/>
    </row>
    <row r="1742" spans="11:11" x14ac:dyDescent="0.25">
      <c r="K1742" s="122"/>
    </row>
    <row r="1743" spans="11:11" x14ac:dyDescent="0.25">
      <c r="K1743" s="122"/>
    </row>
    <row r="1744" spans="11:11" x14ac:dyDescent="0.25">
      <c r="K1744" s="122"/>
    </row>
    <row r="1745" spans="11:11" x14ac:dyDescent="0.25">
      <c r="K1745" s="122"/>
    </row>
    <row r="1746" spans="11:11" x14ac:dyDescent="0.25">
      <c r="K1746" s="122"/>
    </row>
    <row r="1747" spans="11:11" x14ac:dyDescent="0.25">
      <c r="K1747" s="122"/>
    </row>
    <row r="1748" spans="11:11" x14ac:dyDescent="0.25">
      <c r="K1748" s="122"/>
    </row>
    <row r="1749" spans="11:11" x14ac:dyDescent="0.25">
      <c r="K1749" s="122"/>
    </row>
    <row r="1750" spans="11:11" x14ac:dyDescent="0.25">
      <c r="K1750" s="122"/>
    </row>
    <row r="1751" spans="11:11" x14ac:dyDescent="0.25">
      <c r="K1751" s="122"/>
    </row>
    <row r="1752" spans="11:11" x14ac:dyDescent="0.25">
      <c r="K1752" s="122"/>
    </row>
    <row r="1753" spans="11:11" x14ac:dyDescent="0.25">
      <c r="K1753" s="122"/>
    </row>
    <row r="1754" spans="11:11" x14ac:dyDescent="0.25">
      <c r="K1754" s="122"/>
    </row>
    <row r="1755" spans="11:11" x14ac:dyDescent="0.25">
      <c r="K1755" s="122"/>
    </row>
    <row r="1756" spans="11:11" x14ac:dyDescent="0.25">
      <c r="K1756" s="122"/>
    </row>
    <row r="1757" spans="11:11" x14ac:dyDescent="0.25">
      <c r="K1757" s="122"/>
    </row>
    <row r="1758" spans="11:11" x14ac:dyDescent="0.25">
      <c r="K1758" s="122"/>
    </row>
    <row r="1759" spans="11:11" x14ac:dyDescent="0.25">
      <c r="K1759" s="122"/>
    </row>
    <row r="1760" spans="11:11" x14ac:dyDescent="0.25">
      <c r="K1760" s="122"/>
    </row>
    <row r="1761" spans="11:11" x14ac:dyDescent="0.25">
      <c r="K1761" s="122"/>
    </row>
    <row r="1762" spans="11:11" x14ac:dyDescent="0.25">
      <c r="K1762" s="122"/>
    </row>
    <row r="1763" spans="11:11" x14ac:dyDescent="0.25">
      <c r="K1763" s="122"/>
    </row>
    <row r="1764" spans="11:11" x14ac:dyDescent="0.25">
      <c r="K1764" s="122"/>
    </row>
    <row r="1765" spans="11:11" x14ac:dyDescent="0.25">
      <c r="K1765" s="122"/>
    </row>
    <row r="1766" spans="11:11" x14ac:dyDescent="0.25">
      <c r="K1766" s="122"/>
    </row>
    <row r="1767" spans="11:11" x14ac:dyDescent="0.25">
      <c r="K1767" s="122"/>
    </row>
    <row r="1768" spans="11:11" x14ac:dyDescent="0.25">
      <c r="K1768" s="122"/>
    </row>
    <row r="1769" spans="11:11" x14ac:dyDescent="0.25">
      <c r="K1769" s="122"/>
    </row>
    <row r="1770" spans="11:11" x14ac:dyDescent="0.25">
      <c r="K1770" s="122"/>
    </row>
    <row r="1771" spans="11:11" x14ac:dyDescent="0.25">
      <c r="K1771" s="122"/>
    </row>
    <row r="1772" spans="11:11" x14ac:dyDescent="0.25">
      <c r="K1772" s="122"/>
    </row>
    <row r="1773" spans="11:11" x14ac:dyDescent="0.25">
      <c r="K1773" s="122"/>
    </row>
    <row r="1774" spans="11:11" x14ac:dyDescent="0.25">
      <c r="K1774" s="122"/>
    </row>
    <row r="1775" spans="11:11" x14ac:dyDescent="0.25">
      <c r="K1775" s="122"/>
    </row>
    <row r="1776" spans="11:11" x14ac:dyDescent="0.25">
      <c r="K1776" s="122"/>
    </row>
    <row r="1777" spans="11:11" x14ac:dyDescent="0.25">
      <c r="K1777" s="122"/>
    </row>
    <row r="1778" spans="11:11" x14ac:dyDescent="0.25">
      <c r="K1778" s="122"/>
    </row>
    <row r="1779" spans="11:11" x14ac:dyDescent="0.25">
      <c r="K1779" s="122"/>
    </row>
    <row r="1780" spans="11:11" x14ac:dyDescent="0.25">
      <c r="K1780" s="122"/>
    </row>
    <row r="1781" spans="11:11" x14ac:dyDescent="0.25">
      <c r="K1781" s="122"/>
    </row>
    <row r="1782" spans="11:11" x14ac:dyDescent="0.25">
      <c r="K1782" s="122"/>
    </row>
    <row r="1783" spans="11:11" x14ac:dyDescent="0.25">
      <c r="K1783" s="122"/>
    </row>
    <row r="1784" spans="11:11" x14ac:dyDescent="0.25">
      <c r="K1784" s="122"/>
    </row>
    <row r="1785" spans="11:11" x14ac:dyDescent="0.25">
      <c r="K1785" s="122"/>
    </row>
    <row r="1786" spans="11:11" x14ac:dyDescent="0.25">
      <c r="K1786" s="122"/>
    </row>
    <row r="1787" spans="11:11" x14ac:dyDescent="0.25">
      <c r="K1787" s="122"/>
    </row>
    <row r="1788" spans="11:11" x14ac:dyDescent="0.25">
      <c r="K1788" s="122"/>
    </row>
    <row r="1789" spans="11:11" x14ac:dyDescent="0.25">
      <c r="K1789" s="122"/>
    </row>
    <row r="1790" spans="11:11" x14ac:dyDescent="0.25">
      <c r="K1790" s="122"/>
    </row>
    <row r="1791" spans="11:11" x14ac:dyDescent="0.25">
      <c r="K1791" s="122"/>
    </row>
    <row r="1792" spans="11:11" x14ac:dyDescent="0.25">
      <c r="K1792" s="122"/>
    </row>
    <row r="1793" spans="11:11" x14ac:dyDescent="0.25">
      <c r="K1793" s="122"/>
    </row>
    <row r="1794" spans="11:11" x14ac:dyDescent="0.25">
      <c r="K1794" s="122"/>
    </row>
    <row r="1795" spans="11:11" x14ac:dyDescent="0.25">
      <c r="K1795" s="122"/>
    </row>
    <row r="1796" spans="11:11" x14ac:dyDescent="0.25">
      <c r="K1796" s="122"/>
    </row>
    <row r="1797" spans="11:11" x14ac:dyDescent="0.25">
      <c r="K1797" s="122"/>
    </row>
    <row r="1798" spans="11:11" x14ac:dyDescent="0.25">
      <c r="K1798" s="122"/>
    </row>
    <row r="1799" spans="11:11" x14ac:dyDescent="0.25">
      <c r="K1799" s="122"/>
    </row>
    <row r="1800" spans="11:11" x14ac:dyDescent="0.25">
      <c r="K1800" s="122"/>
    </row>
    <row r="1801" spans="11:11" x14ac:dyDescent="0.25">
      <c r="K1801" s="122"/>
    </row>
    <row r="1802" spans="11:11" x14ac:dyDescent="0.25">
      <c r="K1802" s="122"/>
    </row>
    <row r="1803" spans="11:11" x14ac:dyDescent="0.25">
      <c r="K1803" s="122"/>
    </row>
    <row r="1804" spans="11:11" x14ac:dyDescent="0.25">
      <c r="K1804" s="122"/>
    </row>
    <row r="1805" spans="11:11" x14ac:dyDescent="0.25">
      <c r="K1805" s="122"/>
    </row>
    <row r="1806" spans="11:11" x14ac:dyDescent="0.25">
      <c r="K1806" s="122"/>
    </row>
    <row r="1807" spans="11:11" x14ac:dyDescent="0.25">
      <c r="K1807" s="122"/>
    </row>
    <row r="1808" spans="11:11" x14ac:dyDescent="0.25">
      <c r="K1808" s="122"/>
    </row>
    <row r="1809" spans="11:11" x14ac:dyDescent="0.25">
      <c r="K1809" s="122"/>
    </row>
    <row r="1810" spans="11:11" x14ac:dyDescent="0.25">
      <c r="K1810" s="122"/>
    </row>
    <row r="1811" spans="11:11" x14ac:dyDescent="0.25">
      <c r="K1811" s="122"/>
    </row>
    <row r="1812" spans="11:11" x14ac:dyDescent="0.25">
      <c r="K1812" s="122"/>
    </row>
    <row r="1813" spans="11:11" x14ac:dyDescent="0.25">
      <c r="K1813" s="122"/>
    </row>
    <row r="1814" spans="11:11" x14ac:dyDescent="0.25">
      <c r="K1814" s="122"/>
    </row>
    <row r="1815" spans="11:11" x14ac:dyDescent="0.25">
      <c r="K1815" s="122"/>
    </row>
    <row r="1816" spans="11:11" x14ac:dyDescent="0.25">
      <c r="K1816" s="122"/>
    </row>
    <row r="1817" spans="11:11" x14ac:dyDescent="0.25">
      <c r="K1817" s="122"/>
    </row>
    <row r="1818" spans="11:11" x14ac:dyDescent="0.25">
      <c r="K1818" s="122"/>
    </row>
    <row r="1819" spans="11:11" x14ac:dyDescent="0.25">
      <c r="K1819" s="122"/>
    </row>
    <row r="1820" spans="11:11" x14ac:dyDescent="0.25">
      <c r="K1820" s="122"/>
    </row>
    <row r="1821" spans="11:11" x14ac:dyDescent="0.25">
      <c r="K1821" s="122"/>
    </row>
    <row r="1822" spans="11:11" x14ac:dyDescent="0.25">
      <c r="K1822" s="122"/>
    </row>
    <row r="1823" spans="11:11" x14ac:dyDescent="0.25">
      <c r="K1823" s="122"/>
    </row>
    <row r="1824" spans="11:11" x14ac:dyDescent="0.25">
      <c r="K1824" s="122"/>
    </row>
    <row r="1825" spans="11:11" x14ac:dyDescent="0.25">
      <c r="K1825" s="122"/>
    </row>
    <row r="1826" spans="11:11" x14ac:dyDescent="0.25">
      <c r="K1826" s="122"/>
    </row>
    <row r="1827" spans="11:11" x14ac:dyDescent="0.25">
      <c r="K1827" s="122"/>
    </row>
    <row r="1828" spans="11:11" x14ac:dyDescent="0.25">
      <c r="K1828" s="122"/>
    </row>
    <row r="1829" spans="11:11" x14ac:dyDescent="0.25">
      <c r="K1829" s="122"/>
    </row>
    <row r="1830" spans="11:11" x14ac:dyDescent="0.25">
      <c r="K1830" s="122"/>
    </row>
    <row r="1831" spans="11:11" x14ac:dyDescent="0.25">
      <c r="K1831" s="122"/>
    </row>
    <row r="1832" spans="11:11" x14ac:dyDescent="0.25">
      <c r="K1832" s="122"/>
    </row>
    <row r="1833" spans="11:11" x14ac:dyDescent="0.25">
      <c r="K1833" s="122"/>
    </row>
    <row r="1834" spans="11:11" x14ac:dyDescent="0.25">
      <c r="K1834" s="122"/>
    </row>
    <row r="1835" spans="11:11" x14ac:dyDescent="0.25">
      <c r="K1835" s="122"/>
    </row>
    <row r="1836" spans="11:11" x14ac:dyDescent="0.25">
      <c r="K1836" s="122"/>
    </row>
    <row r="1837" spans="11:11" x14ac:dyDescent="0.25">
      <c r="K1837" s="122"/>
    </row>
    <row r="1838" spans="11:11" x14ac:dyDescent="0.25">
      <c r="K1838" s="122"/>
    </row>
    <row r="1839" spans="11:11" x14ac:dyDescent="0.25">
      <c r="K1839" s="122"/>
    </row>
    <row r="1840" spans="11:11" x14ac:dyDescent="0.25">
      <c r="K1840" s="122"/>
    </row>
    <row r="1841" spans="11:11" x14ac:dyDescent="0.25">
      <c r="K1841" s="122"/>
    </row>
    <row r="1842" spans="11:11" x14ac:dyDescent="0.25">
      <c r="K1842" s="122"/>
    </row>
    <row r="1843" spans="11:11" x14ac:dyDescent="0.25">
      <c r="K1843" s="122"/>
    </row>
    <row r="1844" spans="11:11" x14ac:dyDescent="0.25">
      <c r="K1844" s="122"/>
    </row>
    <row r="1845" spans="11:11" x14ac:dyDescent="0.25">
      <c r="K1845" s="122"/>
    </row>
    <row r="1846" spans="11:11" x14ac:dyDescent="0.25">
      <c r="K1846" s="122"/>
    </row>
    <row r="1847" spans="11:11" x14ac:dyDescent="0.25">
      <c r="K1847" s="122"/>
    </row>
    <row r="1848" spans="11:11" x14ac:dyDescent="0.25">
      <c r="K1848" s="122"/>
    </row>
    <row r="1849" spans="11:11" x14ac:dyDescent="0.25">
      <c r="K1849" s="122"/>
    </row>
    <row r="1850" spans="11:11" x14ac:dyDescent="0.25">
      <c r="K1850" s="122"/>
    </row>
    <row r="1851" spans="11:11" x14ac:dyDescent="0.25">
      <c r="K1851" s="122"/>
    </row>
    <row r="1852" spans="11:11" x14ac:dyDescent="0.25">
      <c r="K1852" s="122"/>
    </row>
    <row r="1853" spans="11:11" x14ac:dyDescent="0.25">
      <c r="K1853" s="122"/>
    </row>
    <row r="1854" spans="11:11" x14ac:dyDescent="0.25">
      <c r="K1854" s="122"/>
    </row>
    <row r="1855" spans="11:11" x14ac:dyDescent="0.25">
      <c r="K1855" s="122"/>
    </row>
    <row r="1856" spans="11:11" x14ac:dyDescent="0.25">
      <c r="K1856" s="122"/>
    </row>
    <row r="1857" spans="11:11" x14ac:dyDescent="0.25">
      <c r="K1857" s="122"/>
    </row>
    <row r="1858" spans="11:11" x14ac:dyDescent="0.25">
      <c r="K1858" s="122"/>
    </row>
    <row r="1859" spans="11:11" x14ac:dyDescent="0.25">
      <c r="K1859" s="122"/>
    </row>
    <row r="1860" spans="11:11" x14ac:dyDescent="0.25">
      <c r="K1860" s="122"/>
    </row>
    <row r="1861" spans="11:11" x14ac:dyDescent="0.25">
      <c r="K1861" s="122"/>
    </row>
    <row r="1862" spans="11:11" x14ac:dyDescent="0.25">
      <c r="K1862" s="122"/>
    </row>
    <row r="1863" spans="11:11" x14ac:dyDescent="0.25">
      <c r="K1863" s="122"/>
    </row>
    <row r="1864" spans="11:11" x14ac:dyDescent="0.25">
      <c r="K1864" s="122"/>
    </row>
    <row r="1865" spans="11:11" x14ac:dyDescent="0.25">
      <c r="K1865" s="122"/>
    </row>
    <row r="1866" spans="11:11" x14ac:dyDescent="0.25">
      <c r="K1866" s="122"/>
    </row>
    <row r="1867" spans="11:11" x14ac:dyDescent="0.25">
      <c r="K1867" s="122"/>
    </row>
    <row r="1868" spans="11:11" x14ac:dyDescent="0.25">
      <c r="K1868" s="122"/>
    </row>
    <row r="1869" spans="11:11" x14ac:dyDescent="0.25">
      <c r="K1869" s="122"/>
    </row>
    <row r="1870" spans="11:11" x14ac:dyDescent="0.25">
      <c r="K1870" s="122"/>
    </row>
    <row r="1871" spans="11:11" x14ac:dyDescent="0.25">
      <c r="K1871" s="122"/>
    </row>
    <row r="1872" spans="11:11" x14ac:dyDescent="0.25">
      <c r="K1872" s="122"/>
    </row>
    <row r="1873" spans="11:11" x14ac:dyDescent="0.25">
      <c r="K1873" s="122"/>
    </row>
    <row r="1874" spans="11:11" x14ac:dyDescent="0.25">
      <c r="K1874" s="122"/>
    </row>
    <row r="1875" spans="11:11" x14ac:dyDescent="0.25">
      <c r="K1875" s="122"/>
    </row>
    <row r="1876" spans="11:11" x14ac:dyDescent="0.25">
      <c r="K1876" s="122"/>
    </row>
    <row r="1877" spans="11:11" x14ac:dyDescent="0.25">
      <c r="K1877" s="122"/>
    </row>
    <row r="1878" spans="11:11" x14ac:dyDescent="0.25">
      <c r="K1878" s="122"/>
    </row>
    <row r="1879" spans="11:11" x14ac:dyDescent="0.25">
      <c r="K1879" s="122"/>
    </row>
    <row r="1880" spans="11:11" x14ac:dyDescent="0.25">
      <c r="K1880" s="122"/>
    </row>
    <row r="1881" spans="11:11" x14ac:dyDescent="0.25">
      <c r="K1881" s="122"/>
    </row>
    <row r="1882" spans="11:11" x14ac:dyDescent="0.25">
      <c r="K1882" s="122"/>
    </row>
    <row r="1883" spans="11:11" x14ac:dyDescent="0.25">
      <c r="K1883" s="122"/>
    </row>
    <row r="1884" spans="11:11" x14ac:dyDescent="0.25">
      <c r="K1884" s="122"/>
    </row>
    <row r="1885" spans="11:11" x14ac:dyDescent="0.25">
      <c r="K1885" s="122"/>
    </row>
    <row r="1886" spans="11:11" x14ac:dyDescent="0.25">
      <c r="K1886" s="122"/>
    </row>
    <row r="1887" spans="11:11" x14ac:dyDescent="0.25">
      <c r="K1887" s="122"/>
    </row>
    <row r="1888" spans="11:11" x14ac:dyDescent="0.25">
      <c r="K1888" s="122"/>
    </row>
    <row r="1889" spans="11:11" x14ac:dyDescent="0.25">
      <c r="K1889" s="122"/>
    </row>
    <row r="1890" spans="11:11" x14ac:dyDescent="0.25">
      <c r="K1890" s="122"/>
    </row>
    <row r="1891" spans="11:11" x14ac:dyDescent="0.25">
      <c r="K1891" s="122"/>
    </row>
    <row r="1892" spans="11:11" x14ac:dyDescent="0.25">
      <c r="K1892" s="122"/>
    </row>
    <row r="1893" spans="11:11" x14ac:dyDescent="0.25">
      <c r="K1893" s="122"/>
    </row>
    <row r="1894" spans="11:11" x14ac:dyDescent="0.25">
      <c r="K1894" s="122"/>
    </row>
    <row r="1895" spans="11:11" x14ac:dyDescent="0.25">
      <c r="K1895" s="122"/>
    </row>
    <row r="1896" spans="11:11" x14ac:dyDescent="0.25">
      <c r="K1896" s="122"/>
    </row>
    <row r="1897" spans="11:11" x14ac:dyDescent="0.25">
      <c r="K1897" s="122"/>
    </row>
    <row r="1898" spans="11:11" x14ac:dyDescent="0.25">
      <c r="K1898" s="122"/>
    </row>
    <row r="1899" spans="11:11" x14ac:dyDescent="0.25">
      <c r="K1899" s="122"/>
    </row>
    <row r="1900" spans="11:11" x14ac:dyDescent="0.25">
      <c r="K1900" s="122"/>
    </row>
    <row r="1901" spans="11:11" x14ac:dyDescent="0.25">
      <c r="K1901" s="122"/>
    </row>
    <row r="1902" spans="11:11" x14ac:dyDescent="0.25">
      <c r="K1902" s="122"/>
    </row>
    <row r="1903" spans="11:11" x14ac:dyDescent="0.25">
      <c r="K1903" s="122"/>
    </row>
    <row r="1904" spans="11:11" x14ac:dyDescent="0.25">
      <c r="K1904" s="122"/>
    </row>
    <row r="1905" spans="11:11" x14ac:dyDescent="0.25">
      <c r="K1905" s="122"/>
    </row>
    <row r="1906" spans="11:11" x14ac:dyDescent="0.25">
      <c r="K1906" s="122"/>
    </row>
    <row r="1907" spans="11:11" x14ac:dyDescent="0.25">
      <c r="K1907" s="122"/>
    </row>
    <row r="1908" spans="11:11" x14ac:dyDescent="0.25">
      <c r="K1908" s="122"/>
    </row>
    <row r="1909" spans="11:11" x14ac:dyDescent="0.25">
      <c r="K1909" s="122"/>
    </row>
    <row r="1910" spans="11:11" x14ac:dyDescent="0.25">
      <c r="K1910" s="122"/>
    </row>
    <row r="1911" spans="11:11" x14ac:dyDescent="0.25">
      <c r="K1911" s="122"/>
    </row>
    <row r="1912" spans="11:11" x14ac:dyDescent="0.25">
      <c r="K1912" s="122"/>
    </row>
    <row r="1913" spans="11:11" x14ac:dyDescent="0.25">
      <c r="K1913" s="122"/>
    </row>
    <row r="1914" spans="11:11" x14ac:dyDescent="0.25">
      <c r="K1914" s="122"/>
    </row>
    <row r="1915" spans="11:11" x14ac:dyDescent="0.25">
      <c r="K1915" s="122"/>
    </row>
    <row r="1916" spans="11:11" x14ac:dyDescent="0.25">
      <c r="K1916" s="122"/>
    </row>
    <row r="1917" spans="11:11" x14ac:dyDescent="0.25">
      <c r="K1917" s="122"/>
    </row>
    <row r="1918" spans="11:11" x14ac:dyDescent="0.25">
      <c r="K1918" s="122"/>
    </row>
    <row r="1919" spans="11:11" x14ac:dyDescent="0.25">
      <c r="K1919" s="122"/>
    </row>
    <row r="1920" spans="11:11" x14ac:dyDescent="0.25">
      <c r="K1920" s="122"/>
    </row>
    <row r="1921" spans="11:11" x14ac:dyDescent="0.25">
      <c r="K1921" s="122"/>
    </row>
    <row r="1922" spans="11:11" x14ac:dyDescent="0.25">
      <c r="K1922" s="122"/>
    </row>
    <row r="1923" spans="11:11" x14ac:dyDescent="0.25">
      <c r="K1923" s="122"/>
    </row>
    <row r="1924" spans="11:11" x14ac:dyDescent="0.25">
      <c r="K1924" s="122"/>
    </row>
    <row r="1925" spans="11:11" x14ac:dyDescent="0.25">
      <c r="K1925" s="122"/>
    </row>
    <row r="1926" spans="11:11" x14ac:dyDescent="0.25">
      <c r="K1926" s="122"/>
    </row>
    <row r="1927" spans="11:11" x14ac:dyDescent="0.25">
      <c r="K1927" s="122"/>
    </row>
    <row r="1928" spans="11:11" x14ac:dyDescent="0.25">
      <c r="K1928" s="122"/>
    </row>
    <row r="1929" spans="11:11" x14ac:dyDescent="0.25">
      <c r="K1929" s="122"/>
    </row>
    <row r="1930" spans="11:11" x14ac:dyDescent="0.25">
      <c r="K1930" s="122"/>
    </row>
    <row r="1931" spans="11:11" x14ac:dyDescent="0.25">
      <c r="K1931" s="122"/>
    </row>
    <row r="1932" spans="11:11" x14ac:dyDescent="0.25">
      <c r="K1932" s="122"/>
    </row>
    <row r="1933" spans="11:11" x14ac:dyDescent="0.25">
      <c r="K1933" s="122"/>
    </row>
    <row r="1934" spans="11:11" x14ac:dyDescent="0.25">
      <c r="K1934" s="122"/>
    </row>
    <row r="1935" spans="11:11" x14ac:dyDescent="0.25">
      <c r="K1935" s="122"/>
    </row>
    <row r="1936" spans="11:11" x14ac:dyDescent="0.25">
      <c r="K1936" s="122"/>
    </row>
    <row r="1937" spans="11:11" x14ac:dyDescent="0.25">
      <c r="K1937" s="122"/>
    </row>
    <row r="1938" spans="11:11" x14ac:dyDescent="0.25">
      <c r="K1938" s="122"/>
    </row>
    <row r="1939" spans="11:11" x14ac:dyDescent="0.25">
      <c r="K1939" s="122"/>
    </row>
    <row r="1940" spans="11:11" x14ac:dyDescent="0.25">
      <c r="K1940" s="122"/>
    </row>
    <row r="1941" spans="11:11" x14ac:dyDescent="0.25">
      <c r="K1941" s="122"/>
    </row>
    <row r="1942" spans="11:11" x14ac:dyDescent="0.25">
      <c r="K1942" s="122"/>
    </row>
    <row r="1943" spans="11:11" x14ac:dyDescent="0.25">
      <c r="K1943" s="122"/>
    </row>
    <row r="1944" spans="11:11" x14ac:dyDescent="0.25">
      <c r="K1944" s="122"/>
    </row>
    <row r="1945" spans="11:11" x14ac:dyDescent="0.25">
      <c r="K1945" s="122"/>
    </row>
    <row r="1946" spans="11:11" x14ac:dyDescent="0.25">
      <c r="K1946" s="122"/>
    </row>
    <row r="1947" spans="11:11" x14ac:dyDescent="0.25">
      <c r="K1947" s="122"/>
    </row>
    <row r="1948" spans="11:11" x14ac:dyDescent="0.25">
      <c r="K1948" s="122"/>
    </row>
    <row r="1949" spans="11:11" x14ac:dyDescent="0.25">
      <c r="K1949" s="122"/>
    </row>
    <row r="1950" spans="11:11" x14ac:dyDescent="0.25">
      <c r="K1950" s="122"/>
    </row>
    <row r="1951" spans="11:11" x14ac:dyDescent="0.25">
      <c r="K1951" s="122"/>
    </row>
    <row r="1952" spans="11:11" x14ac:dyDescent="0.25">
      <c r="K1952" s="122"/>
    </row>
    <row r="1953" spans="11:11" x14ac:dyDescent="0.25">
      <c r="K1953" s="122"/>
    </row>
    <row r="1954" spans="11:11" x14ac:dyDescent="0.25">
      <c r="K1954" s="122"/>
    </row>
    <row r="1955" spans="11:11" x14ac:dyDescent="0.25">
      <c r="K1955" s="122"/>
    </row>
    <row r="1956" spans="11:11" x14ac:dyDescent="0.25">
      <c r="K1956" s="122"/>
    </row>
    <row r="1957" spans="11:11" x14ac:dyDescent="0.25">
      <c r="K1957" s="122"/>
    </row>
    <row r="1958" spans="11:11" x14ac:dyDescent="0.25">
      <c r="K1958" s="122"/>
    </row>
    <row r="1959" spans="11:11" x14ac:dyDescent="0.25">
      <c r="K1959" s="122"/>
    </row>
    <row r="1960" spans="11:11" x14ac:dyDescent="0.25">
      <c r="K1960" s="122"/>
    </row>
    <row r="1961" spans="11:11" x14ac:dyDescent="0.25">
      <c r="K1961" s="122"/>
    </row>
    <row r="1962" spans="11:11" x14ac:dyDescent="0.25">
      <c r="K1962" s="122"/>
    </row>
    <row r="1963" spans="11:11" x14ac:dyDescent="0.25">
      <c r="K1963" s="122"/>
    </row>
    <row r="1964" spans="11:11" x14ac:dyDescent="0.25">
      <c r="K1964" s="122"/>
    </row>
    <row r="1965" spans="11:11" x14ac:dyDescent="0.25">
      <c r="K1965" s="122"/>
    </row>
    <row r="1966" spans="11:11" x14ac:dyDescent="0.25">
      <c r="K1966" s="122"/>
    </row>
    <row r="1967" spans="11:11" x14ac:dyDescent="0.25">
      <c r="K1967" s="122"/>
    </row>
    <row r="1968" spans="11:11" x14ac:dyDescent="0.25">
      <c r="K1968" s="122"/>
    </row>
    <row r="1969" spans="11:11" x14ac:dyDescent="0.25">
      <c r="K1969" s="122"/>
    </row>
    <row r="1970" spans="11:11" x14ac:dyDescent="0.25">
      <c r="K1970" s="122"/>
    </row>
    <row r="1971" spans="11:11" x14ac:dyDescent="0.25">
      <c r="K1971" s="122"/>
    </row>
    <row r="1972" spans="11:11" x14ac:dyDescent="0.25">
      <c r="K1972" s="122"/>
    </row>
    <row r="1973" spans="11:11" x14ac:dyDescent="0.25">
      <c r="K1973" s="122"/>
    </row>
    <row r="1974" spans="11:11" x14ac:dyDescent="0.25">
      <c r="K1974" s="122"/>
    </row>
    <row r="1975" spans="11:11" x14ac:dyDescent="0.25">
      <c r="K1975" s="122"/>
    </row>
    <row r="1976" spans="11:11" x14ac:dyDescent="0.25">
      <c r="K1976" s="122"/>
    </row>
    <row r="1977" spans="11:11" x14ac:dyDescent="0.25">
      <c r="K1977" s="122"/>
    </row>
    <row r="1978" spans="11:11" x14ac:dyDescent="0.25">
      <c r="K1978" s="122"/>
    </row>
    <row r="1979" spans="11:11" x14ac:dyDescent="0.25">
      <c r="K1979" s="122"/>
    </row>
    <row r="1980" spans="11:11" x14ac:dyDescent="0.25">
      <c r="K1980" s="122"/>
    </row>
    <row r="1981" spans="11:11" x14ac:dyDescent="0.25">
      <c r="K1981" s="122"/>
    </row>
    <row r="1982" spans="11:11" x14ac:dyDescent="0.25">
      <c r="K1982" s="122"/>
    </row>
    <row r="1983" spans="11:11" x14ac:dyDescent="0.25">
      <c r="K1983" s="122"/>
    </row>
    <row r="1984" spans="11:11" x14ac:dyDescent="0.25">
      <c r="K1984" s="122"/>
    </row>
    <row r="1985" spans="11:11" x14ac:dyDescent="0.25">
      <c r="K1985" s="122"/>
    </row>
    <row r="1986" spans="11:11" x14ac:dyDescent="0.25">
      <c r="K1986" s="122"/>
    </row>
    <row r="1987" spans="11:11" x14ac:dyDescent="0.25">
      <c r="K1987" s="122"/>
    </row>
    <row r="1988" spans="11:11" x14ac:dyDescent="0.25">
      <c r="K1988" s="122"/>
    </row>
    <row r="1989" spans="11:11" x14ac:dyDescent="0.25">
      <c r="K1989" s="122"/>
    </row>
    <row r="1990" spans="11:11" x14ac:dyDescent="0.25">
      <c r="K1990" s="122"/>
    </row>
    <row r="1991" spans="11:11" x14ac:dyDescent="0.25">
      <c r="K1991" s="122"/>
    </row>
    <row r="1992" spans="11:11" x14ac:dyDescent="0.25">
      <c r="K1992" s="122"/>
    </row>
    <row r="1993" spans="11:11" x14ac:dyDescent="0.25">
      <c r="K1993" s="122"/>
    </row>
    <row r="1994" spans="11:11" x14ac:dyDescent="0.25">
      <c r="K1994" s="122"/>
    </row>
    <row r="1995" spans="11:11" x14ac:dyDescent="0.25">
      <c r="K1995" s="122"/>
    </row>
    <row r="1996" spans="11:11" x14ac:dyDescent="0.25">
      <c r="K1996" s="122"/>
    </row>
    <row r="1997" spans="11:11" x14ac:dyDescent="0.25">
      <c r="K1997" s="122"/>
    </row>
    <row r="1998" spans="11:11" x14ac:dyDescent="0.25">
      <c r="K1998" s="122"/>
    </row>
    <row r="1999" spans="11:11" x14ac:dyDescent="0.25">
      <c r="K1999" s="122"/>
    </row>
    <row r="2000" spans="11:11" x14ac:dyDescent="0.25">
      <c r="K2000" s="122"/>
    </row>
    <row r="2001" spans="11:11" x14ac:dyDescent="0.25">
      <c r="K2001" s="122"/>
    </row>
    <row r="2002" spans="11:11" x14ac:dyDescent="0.25">
      <c r="K2002" s="122"/>
    </row>
    <row r="2003" spans="11:11" x14ac:dyDescent="0.25">
      <c r="K2003" s="122"/>
    </row>
    <row r="2004" spans="11:11" x14ac:dyDescent="0.25">
      <c r="K2004" s="122"/>
    </row>
    <row r="2005" spans="11:11" x14ac:dyDescent="0.25">
      <c r="K2005" s="122"/>
    </row>
    <row r="2006" spans="11:11" x14ac:dyDescent="0.25">
      <c r="K2006" s="122"/>
    </row>
    <row r="2007" spans="11:11" x14ac:dyDescent="0.25">
      <c r="K2007" s="122"/>
    </row>
    <row r="2008" spans="11:11" x14ac:dyDescent="0.25">
      <c r="K2008" s="122"/>
    </row>
    <row r="2009" spans="11:11" x14ac:dyDescent="0.25">
      <c r="K2009" s="122"/>
    </row>
    <row r="2010" spans="11:11" x14ac:dyDescent="0.25">
      <c r="K2010" s="122"/>
    </row>
    <row r="2011" spans="11:11" x14ac:dyDescent="0.25">
      <c r="K2011" s="122"/>
    </row>
    <row r="2012" spans="11:11" x14ac:dyDescent="0.25">
      <c r="K2012" s="122"/>
    </row>
    <row r="2013" spans="11:11" x14ac:dyDescent="0.25">
      <c r="K2013" s="122"/>
    </row>
    <row r="2014" spans="11:11" x14ac:dyDescent="0.25">
      <c r="K2014" s="122"/>
    </row>
    <row r="2015" spans="11:11" x14ac:dyDescent="0.25">
      <c r="K2015" s="122"/>
    </row>
    <row r="2016" spans="11:11" x14ac:dyDescent="0.25">
      <c r="K2016" s="122"/>
    </row>
    <row r="2017" spans="11:11" x14ac:dyDescent="0.25">
      <c r="K2017" s="122"/>
    </row>
    <row r="2018" spans="11:11" x14ac:dyDescent="0.25">
      <c r="K2018" s="122"/>
    </row>
    <row r="2019" spans="11:11" x14ac:dyDescent="0.25">
      <c r="K2019" s="122"/>
    </row>
    <row r="2020" spans="11:11" x14ac:dyDescent="0.25">
      <c r="K2020" s="122"/>
    </row>
    <row r="2021" spans="11:11" x14ac:dyDescent="0.25">
      <c r="K2021" s="122"/>
    </row>
    <row r="2022" spans="11:11" x14ac:dyDescent="0.25">
      <c r="K2022" s="122"/>
    </row>
    <row r="2023" spans="11:11" x14ac:dyDescent="0.25">
      <c r="K2023" s="122"/>
    </row>
    <row r="2024" spans="11:11" x14ac:dyDescent="0.25">
      <c r="K2024" s="122"/>
    </row>
    <row r="2025" spans="11:11" x14ac:dyDescent="0.25">
      <c r="K2025" s="122"/>
    </row>
    <row r="2026" spans="11:11" x14ac:dyDescent="0.25">
      <c r="K2026" s="122"/>
    </row>
    <row r="2027" spans="11:11" x14ac:dyDescent="0.25">
      <c r="K2027" s="122"/>
    </row>
    <row r="2028" spans="11:11" x14ac:dyDescent="0.25">
      <c r="K2028" s="122"/>
    </row>
    <row r="2029" spans="11:11" x14ac:dyDescent="0.25">
      <c r="K2029" s="122"/>
    </row>
    <row r="2030" spans="11:11" x14ac:dyDescent="0.25">
      <c r="K2030" s="122"/>
    </row>
    <row r="2031" spans="11:11" x14ac:dyDescent="0.25">
      <c r="K2031" s="122"/>
    </row>
    <row r="2032" spans="11:11" x14ac:dyDescent="0.25">
      <c r="K2032" s="122"/>
    </row>
    <row r="2033" spans="11:11" x14ac:dyDescent="0.25">
      <c r="K2033" s="122"/>
    </row>
    <row r="2034" spans="11:11" x14ac:dyDescent="0.25">
      <c r="K2034" s="122"/>
    </row>
    <row r="2035" spans="11:11" x14ac:dyDescent="0.25">
      <c r="K2035" s="122"/>
    </row>
    <row r="2036" spans="11:11" x14ac:dyDescent="0.25">
      <c r="K2036" s="122"/>
    </row>
    <row r="2037" spans="11:11" x14ac:dyDescent="0.25">
      <c r="K2037" s="122"/>
    </row>
    <row r="2038" spans="11:11" x14ac:dyDescent="0.25">
      <c r="K2038" s="122"/>
    </row>
    <row r="2039" spans="11:11" x14ac:dyDescent="0.25">
      <c r="K2039" s="122"/>
    </row>
    <row r="2040" spans="11:11" x14ac:dyDescent="0.25">
      <c r="K2040" s="122"/>
    </row>
    <row r="2041" spans="11:11" x14ac:dyDescent="0.25">
      <c r="K2041" s="122"/>
    </row>
    <row r="2042" spans="11:11" x14ac:dyDescent="0.25">
      <c r="K2042" s="122"/>
    </row>
    <row r="2043" spans="11:11" x14ac:dyDescent="0.25">
      <c r="K2043" s="122"/>
    </row>
    <row r="2044" spans="11:11" x14ac:dyDescent="0.25">
      <c r="K2044" s="122"/>
    </row>
    <row r="2045" spans="11:11" x14ac:dyDescent="0.25">
      <c r="K2045" s="122"/>
    </row>
    <row r="2046" spans="11:11" x14ac:dyDescent="0.25">
      <c r="K2046" s="122"/>
    </row>
    <row r="2047" spans="11:11" x14ac:dyDescent="0.25">
      <c r="K2047" s="122"/>
    </row>
    <row r="2048" spans="11:11" x14ac:dyDescent="0.25">
      <c r="K2048" s="122"/>
    </row>
    <row r="2049" spans="11:11" x14ac:dyDescent="0.25">
      <c r="K2049" s="122"/>
    </row>
    <row r="2050" spans="11:11" x14ac:dyDescent="0.25">
      <c r="K2050" s="122"/>
    </row>
    <row r="2051" spans="11:11" x14ac:dyDescent="0.25">
      <c r="K2051" s="122"/>
    </row>
    <row r="2052" spans="11:11" x14ac:dyDescent="0.25">
      <c r="K2052" s="122"/>
    </row>
    <row r="2053" spans="11:11" x14ac:dyDescent="0.25">
      <c r="K2053" s="122"/>
    </row>
    <row r="2054" spans="11:11" x14ac:dyDescent="0.25">
      <c r="K2054" s="122"/>
    </row>
    <row r="2055" spans="11:11" x14ac:dyDescent="0.25">
      <c r="K2055" s="122"/>
    </row>
    <row r="2056" spans="11:11" x14ac:dyDescent="0.25">
      <c r="K2056" s="122"/>
    </row>
    <row r="2057" spans="11:11" x14ac:dyDescent="0.25">
      <c r="K2057" s="122"/>
    </row>
    <row r="2058" spans="11:11" x14ac:dyDescent="0.25">
      <c r="K2058" s="122"/>
    </row>
    <row r="2059" spans="11:11" x14ac:dyDescent="0.25">
      <c r="K2059" s="122"/>
    </row>
    <row r="2060" spans="11:11" x14ac:dyDescent="0.25">
      <c r="K2060" s="122"/>
    </row>
    <row r="2061" spans="11:11" x14ac:dyDescent="0.25">
      <c r="K2061" s="122"/>
    </row>
    <row r="2062" spans="11:11" x14ac:dyDescent="0.25">
      <c r="K2062" s="122"/>
    </row>
    <row r="2063" spans="11:11" x14ac:dyDescent="0.25">
      <c r="K2063" s="122"/>
    </row>
    <row r="2064" spans="11:11" x14ac:dyDescent="0.25">
      <c r="K2064" s="122"/>
    </row>
    <row r="2065" spans="11:11" x14ac:dyDescent="0.25">
      <c r="K2065" s="122"/>
    </row>
    <row r="2066" spans="11:11" x14ac:dyDescent="0.25">
      <c r="K2066" s="122"/>
    </row>
    <row r="2067" spans="11:11" x14ac:dyDescent="0.25">
      <c r="K2067" s="122"/>
    </row>
    <row r="2068" spans="11:11" x14ac:dyDescent="0.25">
      <c r="K2068" s="122"/>
    </row>
    <row r="2069" spans="11:11" x14ac:dyDescent="0.25">
      <c r="K2069" s="122"/>
    </row>
    <row r="2070" spans="11:11" x14ac:dyDescent="0.25">
      <c r="K2070" s="122"/>
    </row>
    <row r="2071" spans="11:11" x14ac:dyDescent="0.25">
      <c r="K2071" s="122"/>
    </row>
    <row r="2072" spans="11:11" x14ac:dyDescent="0.25">
      <c r="K2072" s="122"/>
    </row>
    <row r="2073" spans="11:11" x14ac:dyDescent="0.25">
      <c r="K2073" s="122"/>
    </row>
    <row r="2074" spans="11:11" x14ac:dyDescent="0.25">
      <c r="K2074" s="122"/>
    </row>
    <row r="2075" spans="11:11" x14ac:dyDescent="0.25">
      <c r="K2075" s="122"/>
    </row>
    <row r="2076" spans="11:11" x14ac:dyDescent="0.25">
      <c r="K2076" s="122"/>
    </row>
    <row r="2077" spans="11:11" x14ac:dyDescent="0.25">
      <c r="K2077" s="122"/>
    </row>
    <row r="2078" spans="11:11" x14ac:dyDescent="0.25">
      <c r="K2078" s="122"/>
    </row>
    <row r="2079" spans="11:11" x14ac:dyDescent="0.25">
      <c r="K2079" s="122"/>
    </row>
    <row r="2080" spans="11:11" x14ac:dyDescent="0.25">
      <c r="K2080" s="122"/>
    </row>
    <row r="2081" spans="11:11" x14ac:dyDescent="0.25">
      <c r="K2081" s="122"/>
    </row>
    <row r="2082" spans="11:11" x14ac:dyDescent="0.25">
      <c r="K2082" s="122"/>
    </row>
    <row r="2083" spans="11:11" x14ac:dyDescent="0.25">
      <c r="K2083" s="122"/>
    </row>
    <row r="2084" spans="11:11" x14ac:dyDescent="0.25">
      <c r="K2084" s="122"/>
    </row>
    <row r="2085" spans="11:11" x14ac:dyDescent="0.25">
      <c r="K2085" s="122"/>
    </row>
    <row r="2086" spans="11:11" x14ac:dyDescent="0.25">
      <c r="K2086" s="122"/>
    </row>
    <row r="2087" spans="11:11" x14ac:dyDescent="0.25">
      <c r="K2087" s="122"/>
    </row>
    <row r="2088" spans="11:11" x14ac:dyDescent="0.25">
      <c r="K2088" s="122"/>
    </row>
    <row r="2089" spans="11:11" x14ac:dyDescent="0.25">
      <c r="K2089" s="122"/>
    </row>
    <row r="2090" spans="11:11" x14ac:dyDescent="0.25">
      <c r="K2090" s="122"/>
    </row>
    <row r="2091" spans="11:11" x14ac:dyDescent="0.25">
      <c r="K2091" s="122"/>
    </row>
    <row r="2092" spans="11:11" x14ac:dyDescent="0.25">
      <c r="K2092" s="122"/>
    </row>
    <row r="2093" spans="11:11" x14ac:dyDescent="0.25">
      <c r="K2093" s="122"/>
    </row>
    <row r="2094" spans="11:11" x14ac:dyDescent="0.25">
      <c r="K2094" s="122"/>
    </row>
    <row r="2095" spans="11:11" x14ac:dyDescent="0.25">
      <c r="K2095" s="122"/>
    </row>
    <row r="2096" spans="11:11" x14ac:dyDescent="0.25">
      <c r="K2096" s="122"/>
    </row>
    <row r="2097" spans="11:11" x14ac:dyDescent="0.25">
      <c r="K2097" s="122"/>
    </row>
    <row r="2098" spans="11:11" x14ac:dyDescent="0.25">
      <c r="K2098" s="122"/>
    </row>
    <row r="2099" spans="11:11" x14ac:dyDescent="0.25">
      <c r="K2099" s="122"/>
    </row>
    <row r="2100" spans="11:11" x14ac:dyDescent="0.25">
      <c r="K2100" s="122"/>
    </row>
    <row r="2101" spans="11:11" x14ac:dyDescent="0.25">
      <c r="K2101" s="122"/>
    </row>
    <row r="2102" spans="11:11" x14ac:dyDescent="0.25">
      <c r="K2102" s="122"/>
    </row>
    <row r="2103" spans="11:11" x14ac:dyDescent="0.25">
      <c r="K2103" s="122"/>
    </row>
    <row r="2104" spans="11:11" x14ac:dyDescent="0.25">
      <c r="K2104" s="122"/>
    </row>
    <row r="2105" spans="11:11" x14ac:dyDescent="0.25">
      <c r="K2105" s="122"/>
    </row>
    <row r="2106" spans="11:11" x14ac:dyDescent="0.25">
      <c r="K2106" s="122"/>
    </row>
    <row r="2107" spans="11:11" x14ac:dyDescent="0.25">
      <c r="K2107" s="122"/>
    </row>
    <row r="2108" spans="11:11" x14ac:dyDescent="0.25">
      <c r="K2108" s="122"/>
    </row>
    <row r="2109" spans="11:11" x14ac:dyDescent="0.25">
      <c r="K2109" s="122"/>
    </row>
    <row r="2110" spans="11:11" x14ac:dyDescent="0.25">
      <c r="K2110" s="122"/>
    </row>
    <row r="2111" spans="11:11" x14ac:dyDescent="0.25">
      <c r="K2111" s="122"/>
    </row>
    <row r="2112" spans="11:11" x14ac:dyDescent="0.25">
      <c r="K2112" s="122"/>
    </row>
    <row r="2113" spans="11:11" x14ac:dyDescent="0.25">
      <c r="K2113" s="122"/>
    </row>
    <row r="2114" spans="11:11" x14ac:dyDescent="0.25">
      <c r="K2114" s="122"/>
    </row>
    <row r="2115" spans="11:11" x14ac:dyDescent="0.25">
      <c r="K2115" s="122"/>
    </row>
    <row r="2116" spans="11:11" x14ac:dyDescent="0.25">
      <c r="K2116" s="122"/>
    </row>
    <row r="2117" spans="11:11" x14ac:dyDescent="0.25">
      <c r="K2117" s="122"/>
    </row>
    <row r="2118" spans="11:11" x14ac:dyDescent="0.25">
      <c r="K2118" s="122"/>
    </row>
    <row r="2119" spans="11:11" x14ac:dyDescent="0.25">
      <c r="K2119" s="122"/>
    </row>
    <row r="2120" spans="11:11" x14ac:dyDescent="0.25">
      <c r="K2120" s="122"/>
    </row>
    <row r="2121" spans="11:11" x14ac:dyDescent="0.25">
      <c r="K2121" s="122"/>
    </row>
    <row r="2122" spans="11:11" x14ac:dyDescent="0.25">
      <c r="K2122" s="122"/>
    </row>
    <row r="2123" spans="11:11" x14ac:dyDescent="0.25">
      <c r="K2123" s="122"/>
    </row>
    <row r="2124" spans="11:11" x14ac:dyDescent="0.25">
      <c r="K2124" s="122"/>
    </row>
    <row r="2125" spans="11:11" x14ac:dyDescent="0.25">
      <c r="K2125" s="122"/>
    </row>
    <row r="2126" spans="11:11" x14ac:dyDescent="0.25">
      <c r="K2126" s="122"/>
    </row>
    <row r="2127" spans="11:11" x14ac:dyDescent="0.25">
      <c r="K2127" s="122"/>
    </row>
    <row r="2128" spans="11:11" x14ac:dyDescent="0.25">
      <c r="K2128" s="122"/>
    </row>
    <row r="2129" spans="11:11" x14ac:dyDescent="0.25">
      <c r="K2129" s="122"/>
    </row>
    <row r="2130" spans="11:11" x14ac:dyDescent="0.25">
      <c r="K2130" s="122"/>
    </row>
    <row r="2131" spans="11:11" x14ac:dyDescent="0.25">
      <c r="K2131" s="122"/>
    </row>
    <row r="2132" spans="11:11" x14ac:dyDescent="0.25">
      <c r="K2132" s="122"/>
    </row>
    <row r="2133" spans="11:11" x14ac:dyDescent="0.25">
      <c r="K2133" s="122"/>
    </row>
    <row r="2134" spans="11:11" x14ac:dyDescent="0.25">
      <c r="K2134" s="122"/>
    </row>
    <row r="2135" spans="11:11" x14ac:dyDescent="0.25">
      <c r="K2135" s="122"/>
    </row>
    <row r="2136" spans="11:11" x14ac:dyDescent="0.25">
      <c r="K2136" s="122"/>
    </row>
    <row r="2137" spans="11:11" x14ac:dyDescent="0.25">
      <c r="K2137" s="122"/>
    </row>
    <row r="2138" spans="11:11" x14ac:dyDescent="0.25">
      <c r="K2138" s="122"/>
    </row>
    <row r="2139" spans="11:11" x14ac:dyDescent="0.25">
      <c r="K2139" s="122"/>
    </row>
    <row r="2140" spans="11:11" x14ac:dyDescent="0.25">
      <c r="K2140" s="122"/>
    </row>
    <row r="2141" spans="11:11" x14ac:dyDescent="0.25">
      <c r="K2141" s="122"/>
    </row>
    <row r="2142" spans="11:11" x14ac:dyDescent="0.25">
      <c r="K2142" s="122"/>
    </row>
    <row r="2143" spans="11:11" x14ac:dyDescent="0.25">
      <c r="K2143" s="122"/>
    </row>
    <row r="2144" spans="11:11" x14ac:dyDescent="0.25">
      <c r="K2144" s="122"/>
    </row>
    <row r="2145" spans="11:11" x14ac:dyDescent="0.25">
      <c r="K2145" s="122"/>
    </row>
    <row r="2146" spans="11:11" x14ac:dyDescent="0.25">
      <c r="K2146" s="122"/>
    </row>
    <row r="2147" spans="11:11" x14ac:dyDescent="0.25">
      <c r="K2147" s="122"/>
    </row>
    <row r="2148" spans="11:11" x14ac:dyDescent="0.25">
      <c r="K2148" s="122"/>
    </row>
    <row r="2149" spans="11:11" x14ac:dyDescent="0.25">
      <c r="K2149" s="122"/>
    </row>
    <row r="2150" spans="11:11" x14ac:dyDescent="0.25">
      <c r="K2150" s="122"/>
    </row>
    <row r="2151" spans="11:11" x14ac:dyDescent="0.25">
      <c r="K2151" s="122"/>
    </row>
    <row r="2152" spans="11:11" x14ac:dyDescent="0.25">
      <c r="K2152" s="122"/>
    </row>
    <row r="2153" spans="11:11" x14ac:dyDescent="0.25">
      <c r="K2153" s="122"/>
    </row>
    <row r="2154" spans="11:11" x14ac:dyDescent="0.25">
      <c r="K2154" s="122"/>
    </row>
    <row r="2155" spans="11:11" x14ac:dyDescent="0.25">
      <c r="K2155" s="122"/>
    </row>
    <row r="2156" spans="11:11" x14ac:dyDescent="0.25">
      <c r="K2156" s="122"/>
    </row>
    <row r="2157" spans="11:11" x14ac:dyDescent="0.25">
      <c r="K2157" s="122"/>
    </row>
    <row r="2158" spans="11:11" x14ac:dyDescent="0.25">
      <c r="K2158" s="122"/>
    </row>
    <row r="2159" spans="11:11" x14ac:dyDescent="0.25">
      <c r="K2159" s="122"/>
    </row>
    <row r="2160" spans="11:11" x14ac:dyDescent="0.25">
      <c r="K2160" s="122"/>
    </row>
    <row r="2161" spans="11:11" x14ac:dyDescent="0.25">
      <c r="K2161" s="122"/>
    </row>
    <row r="2162" spans="11:11" x14ac:dyDescent="0.25">
      <c r="K2162" s="122"/>
    </row>
    <row r="2163" spans="11:11" x14ac:dyDescent="0.25">
      <c r="K2163" s="122"/>
    </row>
    <row r="2164" spans="11:11" x14ac:dyDescent="0.25">
      <c r="K2164" s="122"/>
    </row>
    <row r="2165" spans="11:11" x14ac:dyDescent="0.25">
      <c r="K2165" s="122"/>
    </row>
    <row r="2166" spans="11:11" x14ac:dyDescent="0.25">
      <c r="K2166" s="122"/>
    </row>
    <row r="2167" spans="11:11" x14ac:dyDescent="0.25">
      <c r="K2167" s="122"/>
    </row>
    <row r="2168" spans="11:11" x14ac:dyDescent="0.25">
      <c r="K2168" s="122"/>
    </row>
    <row r="2169" spans="11:11" x14ac:dyDescent="0.25">
      <c r="K2169" s="122"/>
    </row>
    <row r="2170" spans="11:11" x14ac:dyDescent="0.25">
      <c r="K2170" s="122"/>
    </row>
    <row r="2171" spans="11:11" x14ac:dyDescent="0.25">
      <c r="K2171" s="122"/>
    </row>
    <row r="2172" spans="11:11" x14ac:dyDescent="0.25">
      <c r="K2172" s="122"/>
    </row>
    <row r="2173" spans="11:11" x14ac:dyDescent="0.25">
      <c r="K2173" s="122"/>
    </row>
    <row r="2174" spans="11:11" x14ac:dyDescent="0.25">
      <c r="K2174" s="122"/>
    </row>
    <row r="2175" spans="11:11" x14ac:dyDescent="0.25">
      <c r="K2175" s="122"/>
    </row>
    <row r="2176" spans="11:11" x14ac:dyDescent="0.25">
      <c r="K2176" s="122"/>
    </row>
    <row r="2177" spans="11:11" x14ac:dyDescent="0.25">
      <c r="K2177" s="122"/>
    </row>
    <row r="2178" spans="11:11" x14ac:dyDescent="0.25">
      <c r="K2178" s="122"/>
    </row>
    <row r="2179" spans="11:11" x14ac:dyDescent="0.25">
      <c r="K2179" s="122"/>
    </row>
    <row r="2180" spans="11:11" x14ac:dyDescent="0.25">
      <c r="K2180" s="122"/>
    </row>
    <row r="2181" spans="11:11" x14ac:dyDescent="0.25">
      <c r="K2181" s="122"/>
    </row>
    <row r="2182" spans="11:11" x14ac:dyDescent="0.25">
      <c r="K2182" s="122"/>
    </row>
    <row r="2183" spans="11:11" x14ac:dyDescent="0.25">
      <c r="K2183" s="122"/>
    </row>
    <row r="2184" spans="11:11" x14ac:dyDescent="0.25">
      <c r="K2184" s="122"/>
    </row>
    <row r="2185" spans="11:11" x14ac:dyDescent="0.25">
      <c r="K2185" s="122"/>
    </row>
    <row r="2186" spans="11:11" x14ac:dyDescent="0.25">
      <c r="K2186" s="122"/>
    </row>
    <row r="2187" spans="11:11" x14ac:dyDescent="0.25">
      <c r="K2187" s="122"/>
    </row>
    <row r="2188" spans="11:11" x14ac:dyDescent="0.25">
      <c r="K2188" s="122"/>
    </row>
    <row r="2189" spans="11:11" x14ac:dyDescent="0.25">
      <c r="K2189" s="122"/>
    </row>
    <row r="2190" spans="11:11" x14ac:dyDescent="0.25">
      <c r="K2190" s="122"/>
    </row>
    <row r="2191" spans="11:11" x14ac:dyDescent="0.25">
      <c r="K2191" s="122"/>
    </row>
    <row r="2192" spans="11:11" x14ac:dyDescent="0.25">
      <c r="K2192" s="122"/>
    </row>
    <row r="2193" spans="11:11" x14ac:dyDescent="0.25">
      <c r="K2193" s="122"/>
    </row>
    <row r="2194" spans="11:11" x14ac:dyDescent="0.25">
      <c r="K2194" s="122"/>
    </row>
    <row r="2195" spans="11:11" x14ac:dyDescent="0.25">
      <c r="K2195" s="122"/>
    </row>
    <row r="2196" spans="11:11" x14ac:dyDescent="0.25">
      <c r="K2196" s="122"/>
    </row>
    <row r="2197" spans="11:11" x14ac:dyDescent="0.25">
      <c r="K2197" s="122"/>
    </row>
    <row r="2198" spans="11:11" x14ac:dyDescent="0.25">
      <c r="K2198" s="122"/>
    </row>
    <row r="2199" spans="11:11" x14ac:dyDescent="0.25">
      <c r="K2199" s="122"/>
    </row>
    <row r="2200" spans="11:11" x14ac:dyDescent="0.25">
      <c r="K2200" s="122"/>
    </row>
    <row r="2201" spans="11:11" x14ac:dyDescent="0.25">
      <c r="K2201" s="122"/>
    </row>
    <row r="2202" spans="11:11" x14ac:dyDescent="0.25">
      <c r="K2202" s="122"/>
    </row>
    <row r="2203" spans="11:11" x14ac:dyDescent="0.25">
      <c r="K2203" s="122"/>
    </row>
    <row r="2204" spans="11:11" x14ac:dyDescent="0.25">
      <c r="K2204" s="122"/>
    </row>
    <row r="2205" spans="11:11" x14ac:dyDescent="0.25">
      <c r="K2205" s="122"/>
    </row>
    <row r="2206" spans="11:11" x14ac:dyDescent="0.25">
      <c r="K2206" s="122"/>
    </row>
    <row r="2207" spans="11:11" x14ac:dyDescent="0.25">
      <c r="K2207" s="122"/>
    </row>
    <row r="2208" spans="11:11" x14ac:dyDescent="0.25">
      <c r="K2208" s="122"/>
    </row>
    <row r="2209" spans="11:11" x14ac:dyDescent="0.25">
      <c r="K2209" s="122"/>
    </row>
    <row r="2210" spans="11:11" x14ac:dyDescent="0.25">
      <c r="K2210" s="122"/>
    </row>
    <row r="2211" spans="11:11" x14ac:dyDescent="0.25">
      <c r="K2211" s="122"/>
    </row>
    <row r="2212" spans="11:11" x14ac:dyDescent="0.25">
      <c r="K2212" s="122"/>
    </row>
    <row r="2213" spans="11:11" x14ac:dyDescent="0.25">
      <c r="K2213" s="122"/>
    </row>
    <row r="2214" spans="11:11" x14ac:dyDescent="0.25">
      <c r="K2214" s="122"/>
    </row>
    <row r="2215" spans="11:11" x14ac:dyDescent="0.25">
      <c r="K2215" s="122"/>
    </row>
    <row r="2216" spans="11:11" x14ac:dyDescent="0.25">
      <c r="K2216" s="122"/>
    </row>
    <row r="2217" spans="11:11" x14ac:dyDescent="0.25">
      <c r="K2217" s="122"/>
    </row>
    <row r="2218" spans="11:11" x14ac:dyDescent="0.25">
      <c r="K2218" s="122"/>
    </row>
    <row r="2219" spans="11:11" x14ac:dyDescent="0.25">
      <c r="K2219" s="122"/>
    </row>
    <row r="2220" spans="11:11" x14ac:dyDescent="0.25">
      <c r="K2220" s="122"/>
    </row>
    <row r="2221" spans="11:11" x14ac:dyDescent="0.25">
      <c r="K2221" s="122"/>
    </row>
    <row r="2222" spans="11:11" x14ac:dyDescent="0.25">
      <c r="K2222" s="122"/>
    </row>
    <row r="2223" spans="11:11" x14ac:dyDescent="0.25">
      <c r="K2223" s="122"/>
    </row>
    <row r="2224" spans="11:11" x14ac:dyDescent="0.25">
      <c r="K2224" s="122"/>
    </row>
    <row r="2225" spans="11:11" x14ac:dyDescent="0.25">
      <c r="K2225" s="122"/>
    </row>
    <row r="2226" spans="11:11" x14ac:dyDescent="0.25">
      <c r="K2226" s="122"/>
    </row>
    <row r="2227" spans="11:11" x14ac:dyDescent="0.25">
      <c r="K2227" s="122"/>
    </row>
    <row r="2228" spans="11:11" x14ac:dyDescent="0.25">
      <c r="K2228" s="122"/>
    </row>
    <row r="2229" spans="11:11" x14ac:dyDescent="0.25">
      <c r="K2229" s="122"/>
    </row>
    <row r="2230" spans="11:11" x14ac:dyDescent="0.25">
      <c r="K2230" s="122"/>
    </row>
    <row r="2231" spans="11:11" x14ac:dyDescent="0.25">
      <c r="K2231" s="122"/>
    </row>
    <row r="2232" spans="11:11" x14ac:dyDescent="0.25">
      <c r="K2232" s="122"/>
    </row>
    <row r="2233" spans="11:11" x14ac:dyDescent="0.25">
      <c r="K2233" s="122"/>
    </row>
    <row r="2234" spans="11:11" x14ac:dyDescent="0.25">
      <c r="K2234" s="122"/>
    </row>
    <row r="2235" spans="11:11" x14ac:dyDescent="0.25">
      <c r="K2235" s="122"/>
    </row>
    <row r="2236" spans="11:11" x14ac:dyDescent="0.25">
      <c r="K2236" s="122"/>
    </row>
    <row r="2237" spans="11:11" x14ac:dyDescent="0.25">
      <c r="K2237" s="122"/>
    </row>
    <row r="2238" spans="11:11" x14ac:dyDescent="0.25">
      <c r="K2238" s="122"/>
    </row>
    <row r="2239" spans="11:11" x14ac:dyDescent="0.25">
      <c r="K2239" s="122"/>
    </row>
    <row r="2240" spans="11:11" x14ac:dyDescent="0.25">
      <c r="K2240" s="122"/>
    </row>
    <row r="2241" spans="11:11" x14ac:dyDescent="0.25">
      <c r="K2241" s="122"/>
    </row>
    <row r="2242" spans="11:11" x14ac:dyDescent="0.25">
      <c r="K2242" s="122"/>
    </row>
    <row r="2243" spans="11:11" x14ac:dyDescent="0.25">
      <c r="K2243" s="122"/>
    </row>
    <row r="2244" spans="11:11" x14ac:dyDescent="0.25">
      <c r="K2244" s="122"/>
    </row>
    <row r="2245" spans="11:11" x14ac:dyDescent="0.25">
      <c r="K2245" s="122"/>
    </row>
    <row r="2246" spans="11:11" x14ac:dyDescent="0.25">
      <c r="K2246" s="122"/>
    </row>
    <row r="2247" spans="11:11" x14ac:dyDescent="0.25">
      <c r="K2247" s="122"/>
    </row>
    <row r="2248" spans="11:11" x14ac:dyDescent="0.25">
      <c r="K2248" s="122"/>
    </row>
    <row r="2249" spans="11:11" x14ac:dyDescent="0.25">
      <c r="K2249" s="122"/>
    </row>
    <row r="2250" spans="11:11" x14ac:dyDescent="0.25">
      <c r="K2250" s="122"/>
    </row>
    <row r="2251" spans="11:11" x14ac:dyDescent="0.25">
      <c r="K2251" s="122"/>
    </row>
    <row r="2252" spans="11:11" x14ac:dyDescent="0.25">
      <c r="K2252" s="122"/>
    </row>
    <row r="2253" spans="11:11" x14ac:dyDescent="0.25">
      <c r="K2253" s="122"/>
    </row>
    <row r="2254" spans="11:11" x14ac:dyDescent="0.25">
      <c r="K2254" s="122"/>
    </row>
    <row r="2255" spans="11:11" x14ac:dyDescent="0.25">
      <c r="K2255" s="122"/>
    </row>
    <row r="2256" spans="11:11" x14ac:dyDescent="0.25">
      <c r="K2256" s="122"/>
    </row>
    <row r="2257" spans="11:11" x14ac:dyDescent="0.25">
      <c r="K2257" s="122"/>
    </row>
    <row r="2258" spans="11:11" x14ac:dyDescent="0.25">
      <c r="K2258" s="122"/>
    </row>
    <row r="2259" spans="11:11" x14ac:dyDescent="0.25">
      <c r="K2259" s="122"/>
    </row>
    <row r="2260" spans="11:11" x14ac:dyDescent="0.25">
      <c r="K2260" s="122"/>
    </row>
    <row r="2261" spans="11:11" x14ac:dyDescent="0.25">
      <c r="K2261" s="122"/>
    </row>
    <row r="2262" spans="11:11" x14ac:dyDescent="0.25">
      <c r="K2262" s="122"/>
    </row>
    <row r="2263" spans="11:11" x14ac:dyDescent="0.25">
      <c r="K2263" s="122"/>
    </row>
    <row r="2264" spans="11:11" x14ac:dyDescent="0.25">
      <c r="K2264" s="122"/>
    </row>
    <row r="2265" spans="11:11" x14ac:dyDescent="0.25">
      <c r="K2265" s="122"/>
    </row>
    <row r="2266" spans="11:11" x14ac:dyDescent="0.25">
      <c r="K2266" s="122"/>
    </row>
    <row r="2267" spans="11:11" x14ac:dyDescent="0.25">
      <c r="K2267" s="122"/>
    </row>
    <row r="2268" spans="11:11" x14ac:dyDescent="0.25">
      <c r="K2268" s="122"/>
    </row>
    <row r="2269" spans="11:11" x14ac:dyDescent="0.25">
      <c r="K2269" s="122"/>
    </row>
    <row r="2270" spans="11:11" x14ac:dyDescent="0.25">
      <c r="K2270" s="122"/>
    </row>
    <row r="2271" spans="11:11" x14ac:dyDescent="0.25">
      <c r="K2271" s="122"/>
    </row>
    <row r="2272" spans="11:11" x14ac:dyDescent="0.25">
      <c r="K2272" s="122"/>
    </row>
    <row r="2273" spans="11:11" x14ac:dyDescent="0.25">
      <c r="K2273" s="122"/>
    </row>
    <row r="2274" spans="11:11" x14ac:dyDescent="0.25">
      <c r="K2274" s="122"/>
    </row>
    <row r="2275" spans="11:11" x14ac:dyDescent="0.25">
      <c r="K2275" s="122"/>
    </row>
    <row r="2276" spans="11:11" x14ac:dyDescent="0.25">
      <c r="K2276" s="122"/>
    </row>
    <row r="2277" spans="11:11" x14ac:dyDescent="0.25">
      <c r="K2277" s="122"/>
    </row>
    <row r="2278" spans="11:11" x14ac:dyDescent="0.25">
      <c r="K2278" s="122"/>
    </row>
    <row r="2279" spans="11:11" x14ac:dyDescent="0.25">
      <c r="K2279" s="122"/>
    </row>
    <row r="2280" spans="11:11" x14ac:dyDescent="0.25">
      <c r="K2280" s="122"/>
    </row>
    <row r="2281" spans="11:11" x14ac:dyDescent="0.25">
      <c r="K2281" s="122"/>
    </row>
    <row r="2282" spans="11:11" x14ac:dyDescent="0.25">
      <c r="K2282" s="122"/>
    </row>
    <row r="2283" spans="11:11" x14ac:dyDescent="0.25">
      <c r="K2283" s="122"/>
    </row>
    <row r="2284" spans="11:11" x14ac:dyDescent="0.25">
      <c r="K2284" s="122"/>
    </row>
    <row r="2285" spans="11:11" x14ac:dyDescent="0.25">
      <c r="K2285" s="122"/>
    </row>
    <row r="2286" spans="11:11" x14ac:dyDescent="0.25">
      <c r="K2286" s="122"/>
    </row>
    <row r="2287" spans="11:11" x14ac:dyDescent="0.25">
      <c r="K2287" s="122"/>
    </row>
    <row r="2288" spans="11:11" x14ac:dyDescent="0.25">
      <c r="K2288" s="122"/>
    </row>
    <row r="2289" spans="11:11" x14ac:dyDescent="0.25">
      <c r="K2289" s="122"/>
    </row>
    <row r="2290" spans="11:11" x14ac:dyDescent="0.25">
      <c r="K2290" s="122"/>
    </row>
    <row r="2291" spans="11:11" x14ac:dyDescent="0.25">
      <c r="K2291" s="122"/>
    </row>
    <row r="2292" spans="11:11" x14ac:dyDescent="0.25">
      <c r="K2292" s="122"/>
    </row>
    <row r="2293" spans="11:11" x14ac:dyDescent="0.25">
      <c r="K2293" s="122"/>
    </row>
    <row r="2294" spans="11:11" x14ac:dyDescent="0.25">
      <c r="K2294" s="122"/>
    </row>
    <row r="2295" spans="11:11" x14ac:dyDescent="0.25">
      <c r="K2295" s="122"/>
    </row>
    <row r="2296" spans="11:11" x14ac:dyDescent="0.25">
      <c r="K2296" s="122"/>
    </row>
    <row r="2297" spans="11:11" x14ac:dyDescent="0.25">
      <c r="K2297" s="122"/>
    </row>
    <row r="2298" spans="11:11" x14ac:dyDescent="0.25">
      <c r="K2298" s="122"/>
    </row>
    <row r="2299" spans="11:11" x14ac:dyDescent="0.25">
      <c r="K2299" s="122"/>
    </row>
    <row r="2300" spans="11:11" x14ac:dyDescent="0.25">
      <c r="K2300" s="122"/>
    </row>
    <row r="2301" spans="11:11" x14ac:dyDescent="0.25">
      <c r="K2301" s="122"/>
    </row>
    <row r="2302" spans="11:11" x14ac:dyDescent="0.25">
      <c r="K2302" s="122"/>
    </row>
    <row r="2303" spans="11:11" x14ac:dyDescent="0.25">
      <c r="K2303" s="122"/>
    </row>
    <row r="2304" spans="11:11" x14ac:dyDescent="0.25">
      <c r="K2304" s="122"/>
    </row>
    <row r="2305" spans="11:11" x14ac:dyDescent="0.25">
      <c r="K2305" s="122"/>
    </row>
    <row r="2306" spans="11:11" x14ac:dyDescent="0.25">
      <c r="K2306" s="122"/>
    </row>
    <row r="2307" spans="11:11" x14ac:dyDescent="0.25">
      <c r="K2307" s="122"/>
    </row>
    <row r="2308" spans="11:11" x14ac:dyDescent="0.25">
      <c r="K2308" s="122"/>
    </row>
    <row r="2309" spans="11:11" x14ac:dyDescent="0.25">
      <c r="K2309" s="122"/>
    </row>
    <row r="2310" spans="11:11" x14ac:dyDescent="0.25">
      <c r="K2310" s="122"/>
    </row>
    <row r="2311" spans="11:11" x14ac:dyDescent="0.25">
      <c r="K2311" s="122"/>
    </row>
    <row r="2312" spans="11:11" x14ac:dyDescent="0.25">
      <c r="K2312" s="122"/>
    </row>
    <row r="2313" spans="11:11" x14ac:dyDescent="0.25">
      <c r="K2313" s="122"/>
    </row>
    <row r="2314" spans="11:11" x14ac:dyDescent="0.25">
      <c r="K2314" s="122"/>
    </row>
    <row r="2315" spans="11:11" x14ac:dyDescent="0.25">
      <c r="K2315" s="122"/>
    </row>
    <row r="2316" spans="11:11" x14ac:dyDescent="0.25">
      <c r="K2316" s="122"/>
    </row>
    <row r="2317" spans="11:11" x14ac:dyDescent="0.25">
      <c r="K2317" s="122"/>
    </row>
    <row r="2318" spans="11:11" x14ac:dyDescent="0.25">
      <c r="K2318" s="122"/>
    </row>
    <row r="2319" spans="11:11" x14ac:dyDescent="0.25">
      <c r="K2319" s="122"/>
    </row>
    <row r="2320" spans="11:11" x14ac:dyDescent="0.25">
      <c r="K2320" s="122"/>
    </row>
    <row r="2321" spans="11:11" x14ac:dyDescent="0.25">
      <c r="K2321" s="122"/>
    </row>
    <row r="2322" spans="11:11" x14ac:dyDescent="0.25">
      <c r="K2322" s="122"/>
    </row>
    <row r="2323" spans="11:11" x14ac:dyDescent="0.25">
      <c r="K2323" s="122"/>
    </row>
    <row r="2324" spans="11:11" x14ac:dyDescent="0.25">
      <c r="K2324" s="122"/>
    </row>
    <row r="2325" spans="11:11" x14ac:dyDescent="0.25">
      <c r="K2325" s="122"/>
    </row>
    <row r="2326" spans="11:11" x14ac:dyDescent="0.25">
      <c r="K2326" s="122"/>
    </row>
    <row r="2327" spans="11:11" x14ac:dyDescent="0.25">
      <c r="K2327" s="122"/>
    </row>
    <row r="2328" spans="11:11" x14ac:dyDescent="0.25">
      <c r="K2328" s="122"/>
    </row>
    <row r="2329" spans="11:11" x14ac:dyDescent="0.25">
      <c r="K2329" s="122"/>
    </row>
    <row r="2330" spans="11:11" x14ac:dyDescent="0.25">
      <c r="K2330" s="122"/>
    </row>
    <row r="2331" spans="11:11" x14ac:dyDescent="0.25">
      <c r="K2331" s="122"/>
    </row>
    <row r="2332" spans="11:11" x14ac:dyDescent="0.25">
      <c r="K2332" s="122"/>
    </row>
    <row r="2333" spans="11:11" x14ac:dyDescent="0.25">
      <c r="K2333" s="122"/>
    </row>
    <row r="2334" spans="11:11" x14ac:dyDescent="0.25">
      <c r="K2334" s="122"/>
    </row>
    <row r="2335" spans="11:11" x14ac:dyDescent="0.25">
      <c r="K2335" s="122"/>
    </row>
    <row r="2336" spans="11:11" x14ac:dyDescent="0.25">
      <c r="K2336" s="122"/>
    </row>
    <row r="2337" spans="11:11" x14ac:dyDescent="0.25">
      <c r="K2337" s="122"/>
    </row>
    <row r="2338" spans="11:11" x14ac:dyDescent="0.25">
      <c r="K2338" s="122"/>
    </row>
    <row r="2339" spans="11:11" x14ac:dyDescent="0.25">
      <c r="K2339" s="122"/>
    </row>
    <row r="2340" spans="11:11" x14ac:dyDescent="0.25">
      <c r="K2340" s="122"/>
    </row>
    <row r="2341" spans="11:11" x14ac:dyDescent="0.25">
      <c r="K2341" s="122"/>
    </row>
    <row r="2342" spans="11:11" x14ac:dyDescent="0.25">
      <c r="K2342" s="122"/>
    </row>
    <row r="2343" spans="11:11" x14ac:dyDescent="0.25">
      <c r="K2343" s="122"/>
    </row>
    <row r="2344" spans="11:11" x14ac:dyDescent="0.25">
      <c r="K2344" s="122"/>
    </row>
    <row r="2345" spans="11:11" x14ac:dyDescent="0.25">
      <c r="K2345" s="122"/>
    </row>
    <row r="2346" spans="11:11" x14ac:dyDescent="0.25">
      <c r="K2346" s="122"/>
    </row>
    <row r="2347" spans="11:11" x14ac:dyDescent="0.25">
      <c r="K2347" s="122"/>
    </row>
    <row r="2348" spans="11:11" x14ac:dyDescent="0.25">
      <c r="K2348" s="122"/>
    </row>
    <row r="2349" spans="11:11" x14ac:dyDescent="0.25">
      <c r="K2349" s="122"/>
    </row>
    <row r="2350" spans="11:11" x14ac:dyDescent="0.25">
      <c r="K2350" s="122"/>
    </row>
    <row r="2351" spans="11:11" x14ac:dyDescent="0.25">
      <c r="K2351" s="122"/>
    </row>
    <row r="2352" spans="11:11" x14ac:dyDescent="0.25">
      <c r="K2352" s="122"/>
    </row>
    <row r="2353" spans="11:11" x14ac:dyDescent="0.25">
      <c r="K2353" s="122"/>
    </row>
    <row r="2354" spans="11:11" x14ac:dyDescent="0.25">
      <c r="K2354" s="122"/>
    </row>
    <row r="2355" spans="11:11" x14ac:dyDescent="0.25">
      <c r="K2355" s="122"/>
    </row>
    <row r="2356" spans="11:11" x14ac:dyDescent="0.25">
      <c r="K2356" s="122"/>
    </row>
    <row r="2357" spans="11:11" x14ac:dyDescent="0.25">
      <c r="K2357" s="122"/>
    </row>
    <row r="2358" spans="11:11" x14ac:dyDescent="0.25">
      <c r="K2358" s="122"/>
    </row>
    <row r="2359" spans="11:11" x14ac:dyDescent="0.25">
      <c r="K2359" s="122"/>
    </row>
    <row r="2360" spans="11:11" x14ac:dyDescent="0.25">
      <c r="K2360" s="122"/>
    </row>
    <row r="2361" spans="11:11" x14ac:dyDescent="0.25">
      <c r="K2361" s="122"/>
    </row>
    <row r="2362" spans="11:11" x14ac:dyDescent="0.25">
      <c r="K2362" s="122"/>
    </row>
    <row r="2363" spans="11:11" x14ac:dyDescent="0.25">
      <c r="K2363" s="122"/>
    </row>
    <row r="2364" spans="11:11" x14ac:dyDescent="0.25">
      <c r="K2364" s="122"/>
    </row>
    <row r="2365" spans="11:11" x14ac:dyDescent="0.25">
      <c r="K2365" s="122"/>
    </row>
    <row r="2366" spans="11:11" x14ac:dyDescent="0.25">
      <c r="K2366" s="122"/>
    </row>
    <row r="2367" spans="11:11" x14ac:dyDescent="0.25">
      <c r="K2367" s="122"/>
    </row>
    <row r="2368" spans="11:11" x14ac:dyDescent="0.25">
      <c r="K2368" s="122"/>
    </row>
    <row r="2369" spans="11:11" x14ac:dyDescent="0.25">
      <c r="K2369" s="122"/>
    </row>
    <row r="2370" spans="11:11" x14ac:dyDescent="0.25">
      <c r="K2370" s="122"/>
    </row>
    <row r="2371" spans="11:11" x14ac:dyDescent="0.25">
      <c r="K2371" s="122"/>
    </row>
    <row r="2372" spans="11:11" x14ac:dyDescent="0.25">
      <c r="K2372" s="122"/>
    </row>
    <row r="2373" spans="11:11" x14ac:dyDescent="0.25">
      <c r="K2373" s="122"/>
    </row>
    <row r="2374" spans="11:11" x14ac:dyDescent="0.25">
      <c r="K2374" s="122"/>
    </row>
    <row r="2375" spans="11:11" x14ac:dyDescent="0.25">
      <c r="K2375" s="122"/>
    </row>
    <row r="2376" spans="11:11" x14ac:dyDescent="0.25">
      <c r="K2376" s="122"/>
    </row>
    <row r="2377" spans="11:11" x14ac:dyDescent="0.25">
      <c r="K2377" s="122"/>
    </row>
    <row r="2378" spans="11:11" x14ac:dyDescent="0.25">
      <c r="K2378" s="122"/>
    </row>
    <row r="2379" spans="11:11" x14ac:dyDescent="0.25">
      <c r="K2379" s="122"/>
    </row>
    <row r="2380" spans="11:11" x14ac:dyDescent="0.25">
      <c r="K2380" s="122"/>
    </row>
    <row r="2381" spans="11:11" x14ac:dyDescent="0.25">
      <c r="K2381" s="122"/>
    </row>
    <row r="2382" spans="11:11" x14ac:dyDescent="0.25">
      <c r="K2382" s="122"/>
    </row>
    <row r="2383" spans="11:11" x14ac:dyDescent="0.25">
      <c r="K2383" s="122"/>
    </row>
    <row r="2384" spans="11:11" x14ac:dyDescent="0.25">
      <c r="K2384" s="122"/>
    </row>
    <row r="2385" spans="11:11" x14ac:dyDescent="0.25">
      <c r="K2385" s="122"/>
    </row>
    <row r="2386" spans="11:11" x14ac:dyDescent="0.25">
      <c r="K2386" s="122"/>
    </row>
    <row r="2387" spans="11:11" x14ac:dyDescent="0.25">
      <c r="K2387" s="122"/>
    </row>
    <row r="2388" spans="11:11" x14ac:dyDescent="0.25">
      <c r="K2388" s="122"/>
    </row>
    <row r="2389" spans="11:11" x14ac:dyDescent="0.25">
      <c r="K2389" s="122"/>
    </row>
    <row r="2390" spans="11:11" x14ac:dyDescent="0.25">
      <c r="K2390" s="122"/>
    </row>
    <row r="2391" spans="11:11" x14ac:dyDescent="0.25">
      <c r="K2391" s="122"/>
    </row>
    <row r="2392" spans="11:11" x14ac:dyDescent="0.25">
      <c r="K2392" s="122"/>
    </row>
    <row r="2393" spans="11:11" x14ac:dyDescent="0.25">
      <c r="K2393" s="122"/>
    </row>
    <row r="2394" spans="11:11" x14ac:dyDescent="0.25">
      <c r="K2394" s="122"/>
    </row>
    <row r="2395" spans="11:11" x14ac:dyDescent="0.25">
      <c r="K2395" s="122"/>
    </row>
    <row r="2396" spans="11:11" x14ac:dyDescent="0.25">
      <c r="K2396" s="122"/>
    </row>
    <row r="2397" spans="11:11" x14ac:dyDescent="0.25">
      <c r="K2397" s="122"/>
    </row>
    <row r="2398" spans="11:11" x14ac:dyDescent="0.25">
      <c r="K2398" s="122"/>
    </row>
    <row r="2399" spans="11:11" x14ac:dyDescent="0.25">
      <c r="K2399" s="122"/>
    </row>
    <row r="2400" spans="11:11" x14ac:dyDescent="0.25">
      <c r="K2400" s="122"/>
    </row>
    <row r="2401" spans="11:11" x14ac:dyDescent="0.25">
      <c r="K2401" s="122"/>
    </row>
    <row r="2402" spans="11:11" x14ac:dyDescent="0.25">
      <c r="K2402" s="122"/>
    </row>
    <row r="2403" spans="11:11" x14ac:dyDescent="0.25">
      <c r="K2403" s="122"/>
    </row>
    <row r="2404" spans="11:11" x14ac:dyDescent="0.25">
      <c r="K2404" s="122"/>
    </row>
    <row r="2405" spans="11:11" x14ac:dyDescent="0.25">
      <c r="K2405" s="122"/>
    </row>
    <row r="2406" spans="11:11" x14ac:dyDescent="0.25">
      <c r="K2406" s="122"/>
    </row>
    <row r="2407" spans="11:11" x14ac:dyDescent="0.25">
      <c r="K2407" s="122"/>
    </row>
    <row r="2408" spans="11:11" x14ac:dyDescent="0.25">
      <c r="K2408" s="122"/>
    </row>
    <row r="2409" spans="11:11" x14ac:dyDescent="0.25">
      <c r="K2409" s="122"/>
    </row>
    <row r="2410" spans="11:11" x14ac:dyDescent="0.25">
      <c r="K2410" s="122"/>
    </row>
    <row r="2411" spans="11:11" x14ac:dyDescent="0.25">
      <c r="K2411" s="122"/>
    </row>
    <row r="2412" spans="11:11" x14ac:dyDescent="0.25">
      <c r="K2412" s="122"/>
    </row>
    <row r="2413" spans="11:11" x14ac:dyDescent="0.25">
      <c r="K2413" s="122"/>
    </row>
    <row r="2414" spans="11:11" x14ac:dyDescent="0.25">
      <c r="K2414" s="122"/>
    </row>
    <row r="2415" spans="11:11" x14ac:dyDescent="0.25">
      <c r="K2415" s="122"/>
    </row>
    <row r="2416" spans="11:11" x14ac:dyDescent="0.25">
      <c r="K2416" s="122"/>
    </row>
    <row r="2417" spans="11:11" x14ac:dyDescent="0.25">
      <c r="K2417" s="122"/>
    </row>
    <row r="2418" spans="11:11" x14ac:dyDescent="0.25">
      <c r="K2418" s="122"/>
    </row>
    <row r="2419" spans="11:11" x14ac:dyDescent="0.25">
      <c r="K2419" s="122"/>
    </row>
    <row r="2420" spans="11:11" x14ac:dyDescent="0.25">
      <c r="K2420" s="122"/>
    </row>
    <row r="2421" spans="11:11" x14ac:dyDescent="0.25">
      <c r="K2421" s="122"/>
    </row>
    <row r="2422" spans="11:11" x14ac:dyDescent="0.25">
      <c r="K2422" s="122"/>
    </row>
    <row r="2423" spans="11:11" x14ac:dyDescent="0.25">
      <c r="K2423" s="122"/>
    </row>
    <row r="2424" spans="11:11" x14ac:dyDescent="0.25">
      <c r="K2424" s="122"/>
    </row>
    <row r="2425" spans="11:11" x14ac:dyDescent="0.25">
      <c r="K2425" s="122"/>
    </row>
    <row r="2426" spans="11:11" x14ac:dyDescent="0.25">
      <c r="K2426" s="122"/>
    </row>
    <row r="2427" spans="11:11" x14ac:dyDescent="0.25">
      <c r="K2427" s="122"/>
    </row>
    <row r="2428" spans="11:11" x14ac:dyDescent="0.25">
      <c r="K2428" s="122"/>
    </row>
    <row r="2429" spans="11:11" x14ac:dyDescent="0.25">
      <c r="K2429" s="122"/>
    </row>
    <row r="2430" spans="11:11" x14ac:dyDescent="0.25">
      <c r="K2430" s="122"/>
    </row>
    <row r="2431" spans="11:11" x14ac:dyDescent="0.25">
      <c r="K2431" s="122"/>
    </row>
    <row r="2432" spans="11:11" x14ac:dyDescent="0.25">
      <c r="K2432" s="122"/>
    </row>
    <row r="2433" spans="11:11" x14ac:dyDescent="0.25">
      <c r="K2433" s="122"/>
    </row>
    <row r="2434" spans="11:11" x14ac:dyDescent="0.25">
      <c r="K2434" s="122"/>
    </row>
    <row r="2435" spans="11:11" x14ac:dyDescent="0.25">
      <c r="K2435" s="122"/>
    </row>
    <row r="2436" spans="11:11" x14ac:dyDescent="0.25">
      <c r="K2436" s="122"/>
    </row>
    <row r="2437" spans="11:11" x14ac:dyDescent="0.25">
      <c r="K2437" s="122"/>
    </row>
    <row r="2438" spans="11:11" x14ac:dyDescent="0.25">
      <c r="K2438" s="122"/>
    </row>
    <row r="2439" spans="11:11" x14ac:dyDescent="0.25">
      <c r="K2439" s="122"/>
    </row>
    <row r="2440" spans="11:11" x14ac:dyDescent="0.25">
      <c r="K2440" s="122"/>
    </row>
    <row r="2441" spans="11:11" x14ac:dyDescent="0.25">
      <c r="K2441" s="122"/>
    </row>
    <row r="2442" spans="11:11" x14ac:dyDescent="0.25">
      <c r="K2442" s="122"/>
    </row>
    <row r="2443" spans="11:11" x14ac:dyDescent="0.25">
      <c r="K2443" s="122"/>
    </row>
    <row r="2444" spans="11:11" x14ac:dyDescent="0.25">
      <c r="K2444" s="122"/>
    </row>
    <row r="2445" spans="11:11" x14ac:dyDescent="0.25">
      <c r="K2445" s="122"/>
    </row>
    <row r="2446" spans="11:11" x14ac:dyDescent="0.25">
      <c r="K2446" s="122"/>
    </row>
    <row r="2447" spans="11:11" x14ac:dyDescent="0.25">
      <c r="K2447" s="122"/>
    </row>
    <row r="2448" spans="11:11" x14ac:dyDescent="0.25">
      <c r="K2448" s="122"/>
    </row>
    <row r="2449" spans="11:11" x14ac:dyDescent="0.25">
      <c r="K2449" s="122"/>
    </row>
    <row r="2450" spans="11:11" x14ac:dyDescent="0.25">
      <c r="K2450" s="122"/>
    </row>
    <row r="2451" spans="11:11" x14ac:dyDescent="0.25">
      <c r="K2451" s="122"/>
    </row>
    <row r="2452" spans="11:11" x14ac:dyDescent="0.25">
      <c r="K2452" s="122"/>
    </row>
    <row r="2453" spans="11:11" x14ac:dyDescent="0.25">
      <c r="K2453" s="122"/>
    </row>
    <row r="2454" spans="11:11" x14ac:dyDescent="0.25">
      <c r="K2454" s="122"/>
    </row>
    <row r="2455" spans="11:11" x14ac:dyDescent="0.25">
      <c r="K2455" s="122"/>
    </row>
    <row r="2456" spans="11:11" x14ac:dyDescent="0.25">
      <c r="K2456" s="122"/>
    </row>
    <row r="2457" spans="11:11" x14ac:dyDescent="0.25">
      <c r="K2457" s="122"/>
    </row>
    <row r="2458" spans="11:11" x14ac:dyDescent="0.25">
      <c r="K2458" s="122"/>
    </row>
    <row r="2459" spans="11:11" x14ac:dyDescent="0.25">
      <c r="K2459" s="122"/>
    </row>
    <row r="2460" spans="11:11" x14ac:dyDescent="0.25">
      <c r="K2460" s="122"/>
    </row>
    <row r="2461" spans="11:11" x14ac:dyDescent="0.25">
      <c r="K2461" s="122"/>
    </row>
    <row r="2462" spans="11:11" x14ac:dyDescent="0.25">
      <c r="K2462" s="122"/>
    </row>
    <row r="2463" spans="11:11" x14ac:dyDescent="0.25">
      <c r="K2463" s="122"/>
    </row>
    <row r="2464" spans="11:11" x14ac:dyDescent="0.25">
      <c r="K2464" s="122"/>
    </row>
    <row r="2465" spans="11:11" x14ac:dyDescent="0.25">
      <c r="K2465" s="122"/>
    </row>
    <row r="2466" spans="11:11" x14ac:dyDescent="0.25">
      <c r="K2466" s="122"/>
    </row>
    <row r="2467" spans="11:11" x14ac:dyDescent="0.25">
      <c r="K2467" s="122"/>
    </row>
    <row r="2468" spans="11:11" x14ac:dyDescent="0.25">
      <c r="K2468" s="122"/>
    </row>
    <row r="2469" spans="11:11" x14ac:dyDescent="0.25">
      <c r="K2469" s="122"/>
    </row>
    <row r="2470" spans="11:11" x14ac:dyDescent="0.25">
      <c r="K2470" s="122"/>
    </row>
    <row r="2471" spans="11:11" x14ac:dyDescent="0.25">
      <c r="K2471" s="122"/>
    </row>
    <row r="2472" spans="11:11" x14ac:dyDescent="0.25">
      <c r="K2472" s="122"/>
    </row>
    <row r="2473" spans="11:11" x14ac:dyDescent="0.25">
      <c r="K2473" s="122"/>
    </row>
    <row r="2474" spans="11:11" x14ac:dyDescent="0.25">
      <c r="K2474" s="122"/>
    </row>
    <row r="2475" spans="11:11" x14ac:dyDescent="0.25">
      <c r="K2475" s="122"/>
    </row>
    <row r="2476" spans="11:11" x14ac:dyDescent="0.25">
      <c r="K2476" s="122"/>
    </row>
    <row r="2477" spans="11:11" x14ac:dyDescent="0.25">
      <c r="K2477" s="122"/>
    </row>
    <row r="2478" spans="11:11" x14ac:dyDescent="0.25">
      <c r="K2478" s="122"/>
    </row>
    <row r="2479" spans="11:11" x14ac:dyDescent="0.25">
      <c r="K2479" s="122"/>
    </row>
    <row r="2480" spans="11:11" x14ac:dyDescent="0.25">
      <c r="K2480" s="122"/>
    </row>
    <row r="2481" spans="11:11" x14ac:dyDescent="0.25">
      <c r="K2481" s="122"/>
    </row>
    <row r="2482" spans="11:11" x14ac:dyDescent="0.25">
      <c r="K2482" s="122"/>
    </row>
    <row r="2483" spans="11:11" x14ac:dyDescent="0.25">
      <c r="K2483" s="122"/>
    </row>
    <row r="2484" spans="11:11" x14ac:dyDescent="0.25">
      <c r="K2484" s="122"/>
    </row>
    <row r="2485" spans="11:11" x14ac:dyDescent="0.25">
      <c r="K2485" s="122"/>
    </row>
    <row r="2486" spans="11:11" x14ac:dyDescent="0.25">
      <c r="K2486" s="122"/>
    </row>
    <row r="2487" spans="11:11" x14ac:dyDescent="0.25">
      <c r="K2487" s="122"/>
    </row>
    <row r="2488" spans="11:11" x14ac:dyDescent="0.25">
      <c r="K2488" s="122"/>
    </row>
    <row r="2489" spans="11:11" x14ac:dyDescent="0.25">
      <c r="K2489" s="122"/>
    </row>
    <row r="2490" spans="11:11" x14ac:dyDescent="0.25">
      <c r="K2490" s="122"/>
    </row>
    <row r="2491" spans="11:11" x14ac:dyDescent="0.25">
      <c r="K2491" s="122"/>
    </row>
    <row r="2492" spans="11:11" x14ac:dyDescent="0.25">
      <c r="K2492" s="122"/>
    </row>
    <row r="2493" spans="11:11" x14ac:dyDescent="0.25">
      <c r="K2493" s="122"/>
    </row>
    <row r="2494" spans="11:11" x14ac:dyDescent="0.25">
      <c r="K2494" s="122"/>
    </row>
    <row r="2495" spans="11:11" x14ac:dyDescent="0.25">
      <c r="K2495" s="122"/>
    </row>
    <row r="2496" spans="11:11" x14ac:dyDescent="0.25">
      <c r="K2496" s="122"/>
    </row>
    <row r="2497" spans="11:11" x14ac:dyDescent="0.25">
      <c r="K2497" s="122"/>
    </row>
    <row r="2498" spans="11:11" x14ac:dyDescent="0.25">
      <c r="K2498" s="122"/>
    </row>
    <row r="2499" spans="11:11" x14ac:dyDescent="0.25">
      <c r="K2499" s="122"/>
    </row>
    <row r="2500" spans="11:11" x14ac:dyDescent="0.25">
      <c r="K2500" s="122"/>
    </row>
    <row r="2501" spans="11:11" x14ac:dyDescent="0.25">
      <c r="K2501" s="122"/>
    </row>
    <row r="2502" spans="11:11" x14ac:dyDescent="0.25">
      <c r="K2502" s="122"/>
    </row>
    <row r="2503" spans="11:11" x14ac:dyDescent="0.25">
      <c r="K2503" s="122"/>
    </row>
    <row r="2504" spans="11:11" x14ac:dyDescent="0.25">
      <c r="K2504" s="122"/>
    </row>
    <row r="2505" spans="11:11" x14ac:dyDescent="0.25">
      <c r="K2505" s="122"/>
    </row>
    <row r="2506" spans="11:11" x14ac:dyDescent="0.25">
      <c r="K2506" s="122"/>
    </row>
    <row r="2507" spans="11:11" x14ac:dyDescent="0.25">
      <c r="K2507" s="122"/>
    </row>
    <row r="2508" spans="11:11" x14ac:dyDescent="0.25">
      <c r="K2508" s="122"/>
    </row>
    <row r="2509" spans="11:11" x14ac:dyDescent="0.25">
      <c r="K2509" s="122"/>
    </row>
    <row r="2510" spans="11:11" x14ac:dyDescent="0.25">
      <c r="K2510" s="122"/>
    </row>
    <row r="2511" spans="11:11" x14ac:dyDescent="0.25">
      <c r="K2511" s="122"/>
    </row>
    <row r="2512" spans="11:11" x14ac:dyDescent="0.25">
      <c r="K2512" s="122"/>
    </row>
    <row r="2513" spans="11:11" x14ac:dyDescent="0.25">
      <c r="K2513" s="122"/>
    </row>
    <row r="2514" spans="11:11" x14ac:dyDescent="0.25">
      <c r="K2514" s="122"/>
    </row>
    <row r="2515" spans="11:11" x14ac:dyDescent="0.25">
      <c r="K2515" s="122"/>
    </row>
    <row r="2516" spans="11:11" x14ac:dyDescent="0.25">
      <c r="K2516" s="122"/>
    </row>
    <row r="2517" spans="11:11" x14ac:dyDescent="0.25">
      <c r="K2517" s="122"/>
    </row>
    <row r="2518" spans="11:11" x14ac:dyDescent="0.25">
      <c r="K2518" s="122"/>
    </row>
    <row r="2519" spans="11:11" x14ac:dyDescent="0.25">
      <c r="K2519" s="122"/>
    </row>
    <row r="2520" spans="11:11" x14ac:dyDescent="0.25">
      <c r="K2520" s="122"/>
    </row>
    <row r="2521" spans="11:11" x14ac:dyDescent="0.25">
      <c r="K2521" s="122"/>
    </row>
    <row r="2522" spans="11:11" x14ac:dyDescent="0.25">
      <c r="K2522" s="122"/>
    </row>
    <row r="2523" spans="11:11" x14ac:dyDescent="0.25">
      <c r="K2523" s="122"/>
    </row>
    <row r="2524" spans="11:11" x14ac:dyDescent="0.25">
      <c r="K2524" s="122"/>
    </row>
    <row r="2525" spans="11:11" x14ac:dyDescent="0.25">
      <c r="K2525" s="122"/>
    </row>
    <row r="2526" spans="11:11" x14ac:dyDescent="0.25">
      <c r="K2526" s="122"/>
    </row>
    <row r="2527" spans="11:11" x14ac:dyDescent="0.25">
      <c r="K2527" s="122"/>
    </row>
    <row r="2528" spans="11:11" x14ac:dyDescent="0.25">
      <c r="K2528" s="122"/>
    </row>
    <row r="2529" spans="11:11" x14ac:dyDescent="0.25">
      <c r="K2529" s="122"/>
    </row>
    <row r="2530" spans="11:11" x14ac:dyDescent="0.25">
      <c r="K2530" s="122"/>
    </row>
    <row r="2531" spans="11:11" x14ac:dyDescent="0.25">
      <c r="K2531" s="122"/>
    </row>
    <row r="2532" spans="11:11" x14ac:dyDescent="0.25">
      <c r="K2532" s="122"/>
    </row>
    <row r="2533" spans="11:11" x14ac:dyDescent="0.25">
      <c r="K2533" s="122"/>
    </row>
    <row r="2534" spans="11:11" x14ac:dyDescent="0.25">
      <c r="K2534" s="122"/>
    </row>
    <row r="2535" spans="11:11" x14ac:dyDescent="0.25">
      <c r="K2535" s="122"/>
    </row>
    <row r="2536" spans="11:11" x14ac:dyDescent="0.25">
      <c r="K2536" s="122"/>
    </row>
    <row r="2537" spans="11:11" x14ac:dyDescent="0.25">
      <c r="K2537" s="122"/>
    </row>
    <row r="2538" spans="11:11" x14ac:dyDescent="0.25">
      <c r="K2538" s="122"/>
    </row>
    <row r="2539" spans="11:11" x14ac:dyDescent="0.25">
      <c r="K2539" s="122"/>
    </row>
    <row r="2540" spans="11:11" x14ac:dyDescent="0.25">
      <c r="K2540" s="122"/>
    </row>
    <row r="2541" spans="11:11" x14ac:dyDescent="0.25">
      <c r="K2541" s="122"/>
    </row>
    <row r="2542" spans="11:11" x14ac:dyDescent="0.25">
      <c r="K2542" s="122"/>
    </row>
    <row r="2543" spans="11:11" x14ac:dyDescent="0.25">
      <c r="K2543" s="122"/>
    </row>
    <row r="2544" spans="11:11" x14ac:dyDescent="0.25">
      <c r="K2544" s="122"/>
    </row>
    <row r="2545" spans="11:11" x14ac:dyDescent="0.25">
      <c r="K2545" s="122"/>
    </row>
    <row r="2546" spans="11:11" x14ac:dyDescent="0.25">
      <c r="K2546" s="122"/>
    </row>
    <row r="2547" spans="11:11" x14ac:dyDescent="0.25">
      <c r="K2547" s="122"/>
    </row>
    <row r="2548" spans="11:11" x14ac:dyDescent="0.25">
      <c r="K2548" s="122"/>
    </row>
    <row r="2549" spans="11:11" x14ac:dyDescent="0.25">
      <c r="K2549" s="122"/>
    </row>
    <row r="2550" spans="11:11" x14ac:dyDescent="0.25">
      <c r="K2550" s="122"/>
    </row>
    <row r="2551" spans="11:11" x14ac:dyDescent="0.25">
      <c r="K2551" s="122"/>
    </row>
    <row r="2552" spans="11:11" x14ac:dyDescent="0.25">
      <c r="K2552" s="122"/>
    </row>
    <row r="2553" spans="11:11" x14ac:dyDescent="0.25">
      <c r="K2553" s="122"/>
    </row>
    <row r="2554" spans="11:11" x14ac:dyDescent="0.25">
      <c r="K2554" s="122"/>
    </row>
    <row r="2555" spans="11:11" x14ac:dyDescent="0.25">
      <c r="K2555" s="122"/>
    </row>
    <row r="2556" spans="11:11" x14ac:dyDescent="0.25">
      <c r="K2556" s="122"/>
    </row>
    <row r="2557" spans="11:11" x14ac:dyDescent="0.25">
      <c r="K2557" s="122"/>
    </row>
    <row r="2558" spans="11:11" x14ac:dyDescent="0.25">
      <c r="K2558" s="122"/>
    </row>
    <row r="2559" spans="11:11" x14ac:dyDescent="0.25">
      <c r="K2559" s="122"/>
    </row>
    <row r="2560" spans="11:11" x14ac:dyDescent="0.25">
      <c r="K2560" s="122"/>
    </row>
    <row r="2561" spans="11:11" x14ac:dyDescent="0.25">
      <c r="K2561" s="122"/>
    </row>
    <row r="2562" spans="11:11" x14ac:dyDescent="0.25">
      <c r="K2562" s="122"/>
    </row>
    <row r="2563" spans="11:11" x14ac:dyDescent="0.25">
      <c r="K2563" s="122"/>
    </row>
    <row r="2564" spans="11:11" x14ac:dyDescent="0.25">
      <c r="K2564" s="122"/>
    </row>
    <row r="2565" spans="11:11" x14ac:dyDescent="0.25">
      <c r="K2565" s="122"/>
    </row>
    <row r="2566" spans="11:11" x14ac:dyDescent="0.25">
      <c r="K2566" s="122"/>
    </row>
    <row r="2567" spans="11:11" x14ac:dyDescent="0.25">
      <c r="K2567" s="122"/>
    </row>
    <row r="2568" spans="11:11" x14ac:dyDescent="0.25">
      <c r="K2568" s="122"/>
    </row>
    <row r="2569" spans="11:11" x14ac:dyDescent="0.25">
      <c r="K2569" s="122"/>
    </row>
    <row r="2570" spans="11:11" x14ac:dyDescent="0.25">
      <c r="K2570" s="122"/>
    </row>
    <row r="2571" spans="11:11" x14ac:dyDescent="0.25">
      <c r="K2571" s="122"/>
    </row>
    <row r="2572" spans="11:11" x14ac:dyDescent="0.25">
      <c r="K2572" s="122"/>
    </row>
    <row r="2573" spans="11:11" x14ac:dyDescent="0.25">
      <c r="K2573" s="122"/>
    </row>
    <row r="2574" spans="11:11" x14ac:dyDescent="0.25">
      <c r="K2574" s="122"/>
    </row>
    <row r="2575" spans="11:11" x14ac:dyDescent="0.25">
      <c r="K2575" s="122"/>
    </row>
    <row r="2576" spans="11:11" x14ac:dyDescent="0.25">
      <c r="K2576" s="122"/>
    </row>
    <row r="2577" spans="11:11" x14ac:dyDescent="0.25">
      <c r="K2577" s="122"/>
    </row>
    <row r="2578" spans="11:11" x14ac:dyDescent="0.25">
      <c r="K2578" s="122"/>
    </row>
    <row r="2579" spans="11:11" x14ac:dyDescent="0.25">
      <c r="K2579" s="122"/>
    </row>
    <row r="2580" spans="11:11" x14ac:dyDescent="0.25">
      <c r="K2580" s="122"/>
    </row>
    <row r="2581" spans="11:11" x14ac:dyDescent="0.25">
      <c r="K2581" s="122"/>
    </row>
    <row r="2582" spans="11:11" x14ac:dyDescent="0.25">
      <c r="K2582" s="122"/>
    </row>
    <row r="2583" spans="11:11" x14ac:dyDescent="0.25">
      <c r="K2583" s="122"/>
    </row>
    <row r="2584" spans="11:11" x14ac:dyDescent="0.25">
      <c r="K2584" s="122"/>
    </row>
    <row r="2585" spans="11:11" x14ac:dyDescent="0.25">
      <c r="K2585" s="122"/>
    </row>
    <row r="2586" spans="11:11" x14ac:dyDescent="0.25">
      <c r="K2586" s="122"/>
    </row>
    <row r="2587" spans="11:11" x14ac:dyDescent="0.25">
      <c r="K2587" s="122"/>
    </row>
    <row r="2588" spans="11:11" x14ac:dyDescent="0.25">
      <c r="K2588" s="122"/>
    </row>
    <row r="2589" spans="11:11" x14ac:dyDescent="0.25">
      <c r="K2589" s="122"/>
    </row>
    <row r="2590" spans="11:11" x14ac:dyDescent="0.25">
      <c r="K2590" s="122"/>
    </row>
    <row r="2591" spans="11:11" x14ac:dyDescent="0.25">
      <c r="K2591" s="122"/>
    </row>
    <row r="2592" spans="11:11" x14ac:dyDescent="0.25">
      <c r="K2592" s="122"/>
    </row>
    <row r="2593" spans="11:11" x14ac:dyDescent="0.25">
      <c r="K2593" s="122"/>
    </row>
    <row r="2594" spans="11:11" x14ac:dyDescent="0.25">
      <c r="K2594" s="122"/>
    </row>
    <row r="2595" spans="11:11" x14ac:dyDescent="0.25">
      <c r="K2595" s="122"/>
    </row>
    <row r="2596" spans="11:11" x14ac:dyDescent="0.25">
      <c r="K2596" s="122"/>
    </row>
    <row r="2597" spans="11:11" x14ac:dyDescent="0.25">
      <c r="K2597" s="122"/>
    </row>
    <row r="2598" spans="11:11" x14ac:dyDescent="0.25">
      <c r="K2598" s="122"/>
    </row>
    <row r="2599" spans="11:11" x14ac:dyDescent="0.25">
      <c r="K2599" s="122"/>
    </row>
    <row r="2600" spans="11:11" x14ac:dyDescent="0.25">
      <c r="K2600" s="122"/>
    </row>
    <row r="2601" spans="11:11" x14ac:dyDescent="0.25">
      <c r="K2601" s="122"/>
    </row>
    <row r="2602" spans="11:11" x14ac:dyDescent="0.25">
      <c r="K2602" s="122"/>
    </row>
    <row r="2603" spans="11:11" x14ac:dyDescent="0.25">
      <c r="K2603" s="122"/>
    </row>
    <row r="2604" spans="11:11" x14ac:dyDescent="0.25">
      <c r="K2604" s="122"/>
    </row>
    <row r="2605" spans="11:11" x14ac:dyDescent="0.25">
      <c r="K2605" s="122"/>
    </row>
    <row r="2606" spans="11:11" x14ac:dyDescent="0.25">
      <c r="K2606" s="122"/>
    </row>
    <row r="2607" spans="11:11" x14ac:dyDescent="0.25">
      <c r="K2607" s="122"/>
    </row>
    <row r="2608" spans="11:11" x14ac:dyDescent="0.25">
      <c r="K2608" s="122"/>
    </row>
    <row r="2609" spans="11:11" x14ac:dyDescent="0.25">
      <c r="K2609" s="122"/>
    </row>
    <row r="2610" spans="11:11" x14ac:dyDescent="0.25">
      <c r="K2610" s="122"/>
    </row>
    <row r="2611" spans="11:11" x14ac:dyDescent="0.25">
      <c r="K2611" s="122"/>
    </row>
    <row r="2612" spans="11:11" x14ac:dyDescent="0.25">
      <c r="K2612" s="122"/>
    </row>
    <row r="2613" spans="11:11" x14ac:dyDescent="0.25">
      <c r="K2613" s="122"/>
    </row>
    <row r="2614" spans="11:11" x14ac:dyDescent="0.25">
      <c r="K2614" s="122"/>
    </row>
    <row r="2615" spans="11:11" x14ac:dyDescent="0.25">
      <c r="K2615" s="122"/>
    </row>
    <row r="2616" spans="11:11" x14ac:dyDescent="0.25">
      <c r="K2616" s="122"/>
    </row>
    <row r="2617" spans="11:11" x14ac:dyDescent="0.25">
      <c r="K2617" s="122"/>
    </row>
    <row r="2618" spans="11:11" x14ac:dyDescent="0.25">
      <c r="K2618" s="122"/>
    </row>
    <row r="2619" spans="11:11" x14ac:dyDescent="0.25">
      <c r="K2619" s="122"/>
    </row>
    <row r="2620" spans="11:11" x14ac:dyDescent="0.25">
      <c r="K2620" s="122"/>
    </row>
    <row r="2621" spans="11:11" x14ac:dyDescent="0.25">
      <c r="K2621" s="122"/>
    </row>
    <row r="2622" spans="11:11" x14ac:dyDescent="0.25">
      <c r="K2622" s="122"/>
    </row>
    <row r="2623" spans="11:11" x14ac:dyDescent="0.25">
      <c r="K2623" s="122"/>
    </row>
    <row r="2624" spans="11:11" x14ac:dyDescent="0.25">
      <c r="K2624" s="122"/>
    </row>
    <row r="2625" spans="11:11" x14ac:dyDescent="0.25">
      <c r="K2625" s="122"/>
    </row>
    <row r="2626" spans="11:11" x14ac:dyDescent="0.25">
      <c r="K2626" s="122"/>
    </row>
    <row r="2627" spans="11:11" x14ac:dyDescent="0.25">
      <c r="K2627" s="122"/>
    </row>
    <row r="2628" spans="11:11" x14ac:dyDescent="0.25">
      <c r="K2628" s="122"/>
    </row>
    <row r="2629" spans="11:11" x14ac:dyDescent="0.25">
      <c r="K2629" s="122"/>
    </row>
    <row r="2630" spans="11:11" x14ac:dyDescent="0.25">
      <c r="K2630" s="122"/>
    </row>
    <row r="2631" spans="11:11" x14ac:dyDescent="0.25">
      <c r="K2631" s="122"/>
    </row>
    <row r="2632" spans="11:11" x14ac:dyDescent="0.25">
      <c r="K2632" s="122"/>
    </row>
    <row r="2633" spans="11:11" x14ac:dyDescent="0.25">
      <c r="K2633" s="122"/>
    </row>
    <row r="2634" spans="11:11" x14ac:dyDescent="0.25">
      <c r="K2634" s="122"/>
    </row>
    <row r="2635" spans="11:11" x14ac:dyDescent="0.25">
      <c r="K2635" s="122"/>
    </row>
    <row r="2636" spans="11:11" x14ac:dyDescent="0.25">
      <c r="K2636" s="122"/>
    </row>
    <row r="2637" spans="11:11" x14ac:dyDescent="0.25">
      <c r="K2637" s="122"/>
    </row>
    <row r="2638" spans="11:11" x14ac:dyDescent="0.25">
      <c r="K2638" s="122"/>
    </row>
    <row r="2639" spans="11:11" x14ac:dyDescent="0.25">
      <c r="K2639" s="122"/>
    </row>
    <row r="2640" spans="11:11" x14ac:dyDescent="0.25">
      <c r="K2640" s="122"/>
    </row>
    <row r="2641" spans="11:11" x14ac:dyDescent="0.25">
      <c r="K2641" s="122"/>
    </row>
    <row r="2642" spans="11:11" x14ac:dyDescent="0.25">
      <c r="K2642" s="122"/>
    </row>
    <row r="2643" spans="11:11" x14ac:dyDescent="0.25">
      <c r="K2643" s="122"/>
    </row>
    <row r="2644" spans="11:11" x14ac:dyDescent="0.25">
      <c r="K2644" s="122"/>
    </row>
    <row r="2645" spans="11:11" x14ac:dyDescent="0.25">
      <c r="K2645" s="122"/>
    </row>
    <row r="2646" spans="11:11" x14ac:dyDescent="0.25">
      <c r="K2646" s="122"/>
    </row>
    <row r="2647" spans="11:11" x14ac:dyDescent="0.25">
      <c r="K2647" s="122"/>
    </row>
    <row r="2648" spans="11:11" x14ac:dyDescent="0.25">
      <c r="K2648" s="122"/>
    </row>
    <row r="2649" spans="11:11" x14ac:dyDescent="0.25">
      <c r="K2649" s="122"/>
    </row>
    <row r="2650" spans="11:11" x14ac:dyDescent="0.25">
      <c r="K2650" s="122"/>
    </row>
    <row r="2651" spans="11:11" x14ac:dyDescent="0.25">
      <c r="K2651" s="122"/>
    </row>
    <row r="2652" spans="11:11" x14ac:dyDescent="0.25">
      <c r="K2652" s="122"/>
    </row>
    <row r="2653" spans="11:11" x14ac:dyDescent="0.25">
      <c r="K2653" s="122"/>
    </row>
    <row r="2654" spans="11:11" x14ac:dyDescent="0.25">
      <c r="K2654" s="122"/>
    </row>
    <row r="2655" spans="11:11" x14ac:dyDescent="0.25">
      <c r="K2655" s="122"/>
    </row>
    <row r="2656" spans="11:11" x14ac:dyDescent="0.25">
      <c r="K2656" s="122"/>
    </row>
    <row r="2657" spans="11:11" x14ac:dyDescent="0.25">
      <c r="K2657" s="122"/>
    </row>
    <row r="2658" spans="11:11" x14ac:dyDescent="0.25">
      <c r="K2658" s="122"/>
    </row>
    <row r="2659" spans="11:11" x14ac:dyDescent="0.25">
      <c r="K2659" s="122"/>
    </row>
    <row r="2660" spans="11:11" x14ac:dyDescent="0.25">
      <c r="K2660" s="122"/>
    </row>
    <row r="2661" spans="11:11" x14ac:dyDescent="0.25">
      <c r="K2661" s="122"/>
    </row>
    <row r="2662" spans="11:11" x14ac:dyDescent="0.25">
      <c r="K2662" s="122"/>
    </row>
    <row r="2663" spans="11:11" x14ac:dyDescent="0.25">
      <c r="K2663" s="122"/>
    </row>
    <row r="2664" spans="11:11" x14ac:dyDescent="0.25">
      <c r="K2664" s="122"/>
    </row>
    <row r="2665" spans="11:11" x14ac:dyDescent="0.25">
      <c r="K2665" s="122"/>
    </row>
    <row r="2666" spans="11:11" x14ac:dyDescent="0.25">
      <c r="K2666" s="122"/>
    </row>
    <row r="2667" spans="11:11" x14ac:dyDescent="0.25">
      <c r="K2667" s="122"/>
    </row>
    <row r="2668" spans="11:11" x14ac:dyDescent="0.25">
      <c r="K2668" s="122"/>
    </row>
    <row r="2669" spans="11:11" x14ac:dyDescent="0.25">
      <c r="K2669" s="122"/>
    </row>
    <row r="2670" spans="11:11" x14ac:dyDescent="0.25">
      <c r="K2670" s="122"/>
    </row>
    <row r="2671" spans="11:11" x14ac:dyDescent="0.25">
      <c r="K2671" s="122"/>
    </row>
    <row r="2672" spans="11:11" x14ac:dyDescent="0.25">
      <c r="K2672" s="122"/>
    </row>
    <row r="2673" spans="11:11" x14ac:dyDescent="0.25">
      <c r="K2673" s="122"/>
    </row>
    <row r="2674" spans="11:11" x14ac:dyDescent="0.25">
      <c r="K2674" s="122"/>
    </row>
    <row r="2675" spans="11:11" x14ac:dyDescent="0.25">
      <c r="K2675" s="122"/>
    </row>
    <row r="2676" spans="11:11" x14ac:dyDescent="0.25">
      <c r="K2676" s="122"/>
    </row>
    <row r="2677" spans="11:11" x14ac:dyDescent="0.25">
      <c r="K2677" s="122"/>
    </row>
    <row r="2678" spans="11:11" x14ac:dyDescent="0.25">
      <c r="K2678" s="122"/>
    </row>
    <row r="2679" spans="11:11" x14ac:dyDescent="0.25">
      <c r="K2679" s="122"/>
    </row>
    <row r="2680" spans="11:11" x14ac:dyDescent="0.25">
      <c r="K2680" s="122"/>
    </row>
    <row r="2681" spans="11:11" x14ac:dyDescent="0.25">
      <c r="K2681" s="122"/>
    </row>
    <row r="2682" spans="11:11" x14ac:dyDescent="0.25">
      <c r="K2682" s="122"/>
    </row>
    <row r="2683" spans="11:11" x14ac:dyDescent="0.25">
      <c r="K2683" s="122"/>
    </row>
    <row r="2684" spans="11:11" x14ac:dyDescent="0.25">
      <c r="K2684" s="122"/>
    </row>
    <row r="2685" spans="11:11" x14ac:dyDescent="0.25">
      <c r="K2685" s="122"/>
    </row>
    <row r="2686" spans="11:11" x14ac:dyDescent="0.25">
      <c r="K2686" s="122"/>
    </row>
    <row r="2687" spans="11:11" x14ac:dyDescent="0.25">
      <c r="K2687" s="122"/>
    </row>
    <row r="2688" spans="11:11" x14ac:dyDescent="0.25">
      <c r="K2688" s="122"/>
    </row>
    <row r="2689" spans="11:11" x14ac:dyDescent="0.25">
      <c r="K2689" s="122"/>
    </row>
    <row r="2690" spans="11:11" x14ac:dyDescent="0.25">
      <c r="K2690" s="122"/>
    </row>
    <row r="2691" spans="11:11" x14ac:dyDescent="0.25">
      <c r="K2691" s="122"/>
    </row>
    <row r="2692" spans="11:11" x14ac:dyDescent="0.25">
      <c r="K2692" s="122"/>
    </row>
    <row r="2693" spans="11:11" x14ac:dyDescent="0.25">
      <c r="K2693" s="122"/>
    </row>
    <row r="2694" spans="11:11" x14ac:dyDescent="0.25">
      <c r="K2694" s="122"/>
    </row>
    <row r="2695" spans="11:11" x14ac:dyDescent="0.25">
      <c r="K2695" s="122"/>
    </row>
    <row r="2696" spans="11:11" x14ac:dyDescent="0.25">
      <c r="K2696" s="122"/>
    </row>
    <row r="2697" spans="11:11" x14ac:dyDescent="0.25">
      <c r="K2697" s="122"/>
    </row>
    <row r="2698" spans="11:11" x14ac:dyDescent="0.25">
      <c r="K2698" s="122"/>
    </row>
    <row r="2699" spans="11:11" x14ac:dyDescent="0.25">
      <c r="K2699" s="122"/>
    </row>
    <row r="2700" spans="11:11" x14ac:dyDescent="0.25">
      <c r="K2700" s="122"/>
    </row>
    <row r="2701" spans="11:11" x14ac:dyDescent="0.25">
      <c r="K2701" s="122"/>
    </row>
    <row r="2702" spans="11:11" x14ac:dyDescent="0.25">
      <c r="K2702" s="122"/>
    </row>
    <row r="2703" spans="11:11" x14ac:dyDescent="0.25">
      <c r="K2703" s="122"/>
    </row>
    <row r="2704" spans="11:11" x14ac:dyDescent="0.25">
      <c r="K2704" s="122"/>
    </row>
    <row r="2705" spans="11:11" x14ac:dyDescent="0.25">
      <c r="K2705" s="122"/>
    </row>
    <row r="2706" spans="11:11" x14ac:dyDescent="0.25">
      <c r="K2706" s="122"/>
    </row>
    <row r="2707" spans="11:11" x14ac:dyDescent="0.25">
      <c r="K2707" s="122"/>
    </row>
    <row r="2708" spans="11:11" x14ac:dyDescent="0.25">
      <c r="K2708" s="122"/>
    </row>
    <row r="2709" spans="11:11" x14ac:dyDescent="0.25">
      <c r="K2709" s="122"/>
    </row>
    <row r="2710" spans="11:11" x14ac:dyDescent="0.25">
      <c r="K2710" s="122"/>
    </row>
    <row r="2711" spans="11:11" x14ac:dyDescent="0.25">
      <c r="K2711" s="122"/>
    </row>
    <row r="2712" spans="11:11" x14ac:dyDescent="0.25">
      <c r="K2712" s="122"/>
    </row>
    <row r="2713" spans="11:11" x14ac:dyDescent="0.25">
      <c r="K2713" s="122"/>
    </row>
    <row r="2714" spans="11:11" x14ac:dyDescent="0.25">
      <c r="K2714" s="122"/>
    </row>
    <row r="2715" spans="11:11" x14ac:dyDescent="0.25">
      <c r="K2715" s="122"/>
    </row>
    <row r="2716" spans="11:11" x14ac:dyDescent="0.25">
      <c r="K2716" s="122"/>
    </row>
    <row r="2717" spans="11:11" x14ac:dyDescent="0.25">
      <c r="K2717" s="122"/>
    </row>
    <row r="2718" spans="11:11" x14ac:dyDescent="0.25">
      <c r="K2718" s="122"/>
    </row>
    <row r="2719" spans="11:11" x14ac:dyDescent="0.25">
      <c r="K2719" s="122"/>
    </row>
    <row r="2720" spans="11:11" x14ac:dyDescent="0.25">
      <c r="K2720" s="122"/>
    </row>
    <row r="2721" spans="11:11" x14ac:dyDescent="0.25">
      <c r="K2721" s="122"/>
    </row>
    <row r="2722" spans="11:11" x14ac:dyDescent="0.25">
      <c r="K2722" s="122"/>
    </row>
    <row r="2723" spans="11:11" x14ac:dyDescent="0.25">
      <c r="K2723" s="122"/>
    </row>
    <row r="2724" spans="11:11" x14ac:dyDescent="0.25">
      <c r="K2724" s="122"/>
    </row>
    <row r="2725" spans="11:11" x14ac:dyDescent="0.25">
      <c r="K2725" s="122"/>
    </row>
    <row r="2726" spans="11:11" x14ac:dyDescent="0.25">
      <c r="K2726" s="122"/>
    </row>
    <row r="2727" spans="11:11" x14ac:dyDescent="0.25">
      <c r="K2727" s="122"/>
    </row>
    <row r="2728" spans="11:11" x14ac:dyDescent="0.25">
      <c r="K2728" s="122"/>
    </row>
    <row r="2729" spans="11:11" x14ac:dyDescent="0.25">
      <c r="K2729" s="122"/>
    </row>
    <row r="2730" spans="11:11" x14ac:dyDescent="0.25">
      <c r="K2730" s="122"/>
    </row>
    <row r="2731" spans="11:11" x14ac:dyDescent="0.25">
      <c r="K2731" s="122"/>
    </row>
    <row r="2732" spans="11:11" x14ac:dyDescent="0.25">
      <c r="K2732" s="122"/>
    </row>
    <row r="2733" spans="11:11" x14ac:dyDescent="0.25">
      <c r="K2733" s="122"/>
    </row>
    <row r="2734" spans="11:11" x14ac:dyDescent="0.25">
      <c r="K2734" s="122"/>
    </row>
    <row r="2735" spans="11:11" x14ac:dyDescent="0.25">
      <c r="K2735" s="122"/>
    </row>
    <row r="2736" spans="11:11" x14ac:dyDescent="0.25">
      <c r="K2736" s="122"/>
    </row>
    <row r="2737" spans="11:11" x14ac:dyDescent="0.25">
      <c r="K2737" s="122"/>
    </row>
    <row r="2738" spans="11:11" x14ac:dyDescent="0.25">
      <c r="K2738" s="122"/>
    </row>
    <row r="2739" spans="11:11" x14ac:dyDescent="0.25">
      <c r="K2739" s="122"/>
    </row>
    <row r="2740" spans="11:11" x14ac:dyDescent="0.25">
      <c r="K2740" s="122"/>
    </row>
    <row r="2741" spans="11:11" x14ac:dyDescent="0.25">
      <c r="K2741" s="122"/>
    </row>
    <row r="2742" spans="11:11" x14ac:dyDescent="0.25">
      <c r="K2742" s="122"/>
    </row>
    <row r="2743" spans="11:11" x14ac:dyDescent="0.25">
      <c r="K2743" s="122"/>
    </row>
    <row r="2744" spans="11:11" x14ac:dyDescent="0.25">
      <c r="K2744" s="122"/>
    </row>
    <row r="2745" spans="11:11" x14ac:dyDescent="0.25">
      <c r="K2745" s="122"/>
    </row>
    <row r="2746" spans="11:11" x14ac:dyDescent="0.25">
      <c r="K2746" s="122"/>
    </row>
    <row r="2747" spans="11:11" x14ac:dyDescent="0.25">
      <c r="K2747" s="122"/>
    </row>
    <row r="2748" spans="11:11" x14ac:dyDescent="0.25">
      <c r="K2748" s="122"/>
    </row>
    <row r="2749" spans="11:11" x14ac:dyDescent="0.25">
      <c r="K2749" s="122"/>
    </row>
    <row r="2750" spans="11:11" x14ac:dyDescent="0.25">
      <c r="K2750" s="122"/>
    </row>
    <row r="2751" spans="11:11" x14ac:dyDescent="0.25">
      <c r="K2751" s="122"/>
    </row>
    <row r="2752" spans="11:11" x14ac:dyDescent="0.25">
      <c r="K2752" s="122"/>
    </row>
    <row r="2753" spans="11:11" x14ac:dyDescent="0.25">
      <c r="K2753" s="122"/>
    </row>
    <row r="2754" spans="11:11" x14ac:dyDescent="0.25">
      <c r="K2754" s="122"/>
    </row>
    <row r="2755" spans="11:11" x14ac:dyDescent="0.25">
      <c r="K2755" s="122"/>
    </row>
    <row r="2756" spans="11:11" x14ac:dyDescent="0.25">
      <c r="K2756" s="122"/>
    </row>
    <row r="2757" spans="11:11" x14ac:dyDescent="0.25">
      <c r="K2757" s="122"/>
    </row>
    <row r="2758" spans="11:11" x14ac:dyDescent="0.25">
      <c r="K2758" s="122"/>
    </row>
    <row r="2759" spans="11:11" x14ac:dyDescent="0.25">
      <c r="K2759" s="122"/>
    </row>
    <row r="2760" spans="11:11" x14ac:dyDescent="0.25">
      <c r="K2760" s="122"/>
    </row>
    <row r="2761" spans="11:11" x14ac:dyDescent="0.25">
      <c r="K2761" s="122"/>
    </row>
    <row r="2762" spans="11:11" x14ac:dyDescent="0.25">
      <c r="K2762" s="122"/>
    </row>
    <row r="2763" spans="11:11" x14ac:dyDescent="0.25">
      <c r="K2763" s="122"/>
    </row>
    <row r="2764" spans="11:11" x14ac:dyDescent="0.25">
      <c r="K2764" s="122"/>
    </row>
    <row r="2765" spans="11:11" x14ac:dyDescent="0.25">
      <c r="K2765" s="122"/>
    </row>
    <row r="2766" spans="11:11" x14ac:dyDescent="0.25">
      <c r="K2766" s="122"/>
    </row>
    <row r="2767" spans="11:11" x14ac:dyDescent="0.25">
      <c r="K2767" s="122"/>
    </row>
    <row r="2768" spans="11:11" x14ac:dyDescent="0.25">
      <c r="K2768" s="122"/>
    </row>
    <row r="2769" spans="11:11" x14ac:dyDescent="0.25">
      <c r="K2769" s="122"/>
    </row>
    <row r="2770" spans="11:11" x14ac:dyDescent="0.25">
      <c r="K2770" s="122"/>
    </row>
    <row r="2771" spans="11:11" x14ac:dyDescent="0.25">
      <c r="K2771" s="122"/>
    </row>
    <row r="2772" spans="11:11" x14ac:dyDescent="0.25">
      <c r="K2772" s="122"/>
    </row>
    <row r="2773" spans="11:11" x14ac:dyDescent="0.25">
      <c r="K2773" s="122"/>
    </row>
    <row r="2774" spans="11:11" x14ac:dyDescent="0.25">
      <c r="K2774" s="122"/>
    </row>
    <row r="2775" spans="11:11" x14ac:dyDescent="0.25">
      <c r="K2775" s="122"/>
    </row>
    <row r="2776" spans="11:11" x14ac:dyDescent="0.25">
      <c r="K2776" s="122"/>
    </row>
    <row r="2777" spans="11:11" x14ac:dyDescent="0.25">
      <c r="K2777" s="122"/>
    </row>
    <row r="2778" spans="11:11" x14ac:dyDescent="0.25">
      <c r="K2778" s="122"/>
    </row>
    <row r="2779" spans="11:11" x14ac:dyDescent="0.25">
      <c r="K2779" s="122"/>
    </row>
    <row r="2780" spans="11:11" x14ac:dyDescent="0.25">
      <c r="K2780" s="122"/>
    </row>
    <row r="2781" spans="11:11" x14ac:dyDescent="0.25">
      <c r="K2781" s="122"/>
    </row>
    <row r="2782" spans="11:11" x14ac:dyDescent="0.25">
      <c r="K2782" s="122"/>
    </row>
    <row r="2783" spans="11:11" x14ac:dyDescent="0.25">
      <c r="K2783" s="122"/>
    </row>
    <row r="2784" spans="11:11" x14ac:dyDescent="0.25">
      <c r="K2784" s="122"/>
    </row>
    <row r="2785" spans="11:11" x14ac:dyDescent="0.25">
      <c r="K2785" s="122"/>
    </row>
    <row r="2786" spans="11:11" x14ac:dyDescent="0.25">
      <c r="K2786" s="122"/>
    </row>
    <row r="2787" spans="11:11" x14ac:dyDescent="0.25">
      <c r="K2787" s="122"/>
    </row>
    <row r="2788" spans="11:11" x14ac:dyDescent="0.25">
      <c r="K2788" s="122"/>
    </row>
    <row r="2789" spans="11:11" x14ac:dyDescent="0.25">
      <c r="K2789" s="122"/>
    </row>
    <row r="2790" spans="11:11" x14ac:dyDescent="0.25">
      <c r="K2790" s="122"/>
    </row>
    <row r="2791" spans="11:11" x14ac:dyDescent="0.25">
      <c r="K2791" s="122"/>
    </row>
    <row r="2792" spans="11:11" x14ac:dyDescent="0.25">
      <c r="K2792" s="122"/>
    </row>
    <row r="2793" spans="11:11" x14ac:dyDescent="0.25">
      <c r="K2793" s="122"/>
    </row>
    <row r="2794" spans="11:11" x14ac:dyDescent="0.25">
      <c r="K2794" s="122"/>
    </row>
    <row r="2795" spans="11:11" x14ac:dyDescent="0.25">
      <c r="K2795" s="122"/>
    </row>
    <row r="2796" spans="11:11" x14ac:dyDescent="0.25">
      <c r="K2796" s="122"/>
    </row>
    <row r="2797" spans="11:11" x14ac:dyDescent="0.25">
      <c r="K2797" s="122"/>
    </row>
    <row r="2798" spans="11:11" x14ac:dyDescent="0.25">
      <c r="K2798" s="122"/>
    </row>
    <row r="2799" spans="11:11" x14ac:dyDescent="0.25">
      <c r="K2799" s="122"/>
    </row>
    <row r="2800" spans="11:11" x14ac:dyDescent="0.25">
      <c r="K2800" s="122"/>
    </row>
    <row r="2801" spans="11:11" x14ac:dyDescent="0.25">
      <c r="K2801" s="122"/>
    </row>
    <row r="2802" spans="11:11" x14ac:dyDescent="0.25">
      <c r="K2802" s="122"/>
    </row>
    <row r="2803" spans="11:11" x14ac:dyDescent="0.25">
      <c r="K2803" s="122"/>
    </row>
    <row r="2804" spans="11:11" x14ac:dyDescent="0.25">
      <c r="K2804" s="122"/>
    </row>
    <row r="2805" spans="11:11" x14ac:dyDescent="0.25">
      <c r="K2805" s="122"/>
    </row>
    <row r="2806" spans="11:11" x14ac:dyDescent="0.25">
      <c r="K2806" s="122"/>
    </row>
    <row r="2807" spans="11:11" x14ac:dyDescent="0.25">
      <c r="K2807" s="122"/>
    </row>
    <row r="2808" spans="11:11" x14ac:dyDescent="0.25">
      <c r="K2808" s="122"/>
    </row>
    <row r="2809" spans="11:11" x14ac:dyDescent="0.25">
      <c r="K2809" s="122"/>
    </row>
    <row r="2810" spans="11:11" x14ac:dyDescent="0.25">
      <c r="K2810" s="122"/>
    </row>
    <row r="2811" spans="11:11" x14ac:dyDescent="0.25">
      <c r="K2811" s="122"/>
    </row>
    <row r="2812" spans="11:11" x14ac:dyDescent="0.25">
      <c r="K2812" s="122"/>
    </row>
    <row r="2813" spans="11:11" x14ac:dyDescent="0.25">
      <c r="K2813" s="122"/>
    </row>
    <row r="2814" spans="11:11" x14ac:dyDescent="0.25">
      <c r="K2814" s="122"/>
    </row>
    <row r="2815" spans="11:11" x14ac:dyDescent="0.25">
      <c r="K2815" s="122"/>
    </row>
    <row r="2816" spans="11:11" x14ac:dyDescent="0.25">
      <c r="K2816" s="122"/>
    </row>
    <row r="2817" spans="11:11" x14ac:dyDescent="0.25">
      <c r="K2817" s="122"/>
    </row>
    <row r="2818" spans="11:11" x14ac:dyDescent="0.25">
      <c r="K2818" s="122"/>
    </row>
    <row r="2819" spans="11:11" x14ac:dyDescent="0.25">
      <c r="K2819" s="122"/>
    </row>
    <row r="2820" spans="11:11" x14ac:dyDescent="0.25">
      <c r="K2820" s="122"/>
    </row>
    <row r="2821" spans="11:11" x14ac:dyDescent="0.25">
      <c r="K2821" s="122"/>
    </row>
    <row r="2822" spans="11:11" x14ac:dyDescent="0.25">
      <c r="K2822" s="122"/>
    </row>
    <row r="2823" spans="11:11" x14ac:dyDescent="0.25">
      <c r="K2823" s="122"/>
    </row>
    <row r="2824" spans="11:11" x14ac:dyDescent="0.25">
      <c r="K2824" s="122"/>
    </row>
    <row r="2825" spans="11:11" x14ac:dyDescent="0.25">
      <c r="K2825" s="122"/>
    </row>
    <row r="2826" spans="11:11" x14ac:dyDescent="0.25">
      <c r="K2826" s="122"/>
    </row>
    <row r="2827" spans="11:11" x14ac:dyDescent="0.25">
      <c r="K2827" s="122"/>
    </row>
    <row r="2828" spans="11:11" x14ac:dyDescent="0.25">
      <c r="K2828" s="122"/>
    </row>
    <row r="2829" spans="11:11" x14ac:dyDescent="0.25">
      <c r="K2829" s="122"/>
    </row>
    <row r="2830" spans="11:11" x14ac:dyDescent="0.25">
      <c r="K2830" s="122"/>
    </row>
    <row r="2831" spans="11:11" x14ac:dyDescent="0.25">
      <c r="K2831" s="122"/>
    </row>
    <row r="2832" spans="11:11" x14ac:dyDescent="0.25">
      <c r="K2832" s="122"/>
    </row>
    <row r="2833" spans="11:11" x14ac:dyDescent="0.25">
      <c r="K2833" s="122"/>
    </row>
    <row r="2834" spans="11:11" x14ac:dyDescent="0.25">
      <c r="K2834" s="122"/>
    </row>
    <row r="2835" spans="11:11" x14ac:dyDescent="0.25">
      <c r="K2835" s="122"/>
    </row>
    <row r="2836" spans="11:11" x14ac:dyDescent="0.25">
      <c r="K2836" s="122"/>
    </row>
    <row r="2837" spans="11:11" x14ac:dyDescent="0.25">
      <c r="K2837" s="122"/>
    </row>
    <row r="2838" spans="11:11" x14ac:dyDescent="0.25">
      <c r="K2838" s="122"/>
    </row>
    <row r="2839" spans="11:11" x14ac:dyDescent="0.25">
      <c r="K2839" s="122"/>
    </row>
    <row r="2840" spans="11:11" x14ac:dyDescent="0.25">
      <c r="K2840" s="122"/>
    </row>
    <row r="2841" spans="11:11" x14ac:dyDescent="0.25">
      <c r="K2841" s="122"/>
    </row>
    <row r="2842" spans="11:11" x14ac:dyDescent="0.25">
      <c r="K2842" s="122"/>
    </row>
    <row r="2843" spans="11:11" x14ac:dyDescent="0.25">
      <c r="K2843" s="122"/>
    </row>
    <row r="2844" spans="11:11" x14ac:dyDescent="0.25">
      <c r="K2844" s="122"/>
    </row>
    <row r="2845" spans="11:11" x14ac:dyDescent="0.25">
      <c r="K2845" s="122"/>
    </row>
    <row r="2846" spans="11:11" x14ac:dyDescent="0.25">
      <c r="K2846" s="122"/>
    </row>
    <row r="2847" spans="11:11" x14ac:dyDescent="0.25">
      <c r="K2847" s="122"/>
    </row>
    <row r="2848" spans="11:11" x14ac:dyDescent="0.25">
      <c r="K2848" s="122"/>
    </row>
    <row r="2849" spans="11:11" x14ac:dyDescent="0.25">
      <c r="K2849" s="122"/>
    </row>
    <row r="2850" spans="11:11" x14ac:dyDescent="0.25">
      <c r="K2850" s="122"/>
    </row>
    <row r="2851" spans="11:11" x14ac:dyDescent="0.25">
      <c r="K2851" s="122"/>
    </row>
    <row r="2852" spans="11:11" x14ac:dyDescent="0.25">
      <c r="K2852" s="122"/>
    </row>
    <row r="2853" spans="11:11" x14ac:dyDescent="0.25">
      <c r="K2853" s="122"/>
    </row>
    <row r="2854" spans="11:11" x14ac:dyDescent="0.25">
      <c r="K2854" s="122"/>
    </row>
    <row r="2855" spans="11:11" x14ac:dyDescent="0.25">
      <c r="K2855" s="122"/>
    </row>
    <row r="2856" spans="11:11" x14ac:dyDescent="0.25">
      <c r="K2856" s="122"/>
    </row>
    <row r="2857" spans="11:11" x14ac:dyDescent="0.25">
      <c r="K2857" s="122"/>
    </row>
    <row r="2858" spans="11:11" x14ac:dyDescent="0.25">
      <c r="K2858" s="122"/>
    </row>
    <row r="2859" spans="11:11" x14ac:dyDescent="0.25">
      <c r="K2859" s="122"/>
    </row>
    <row r="2860" spans="11:11" x14ac:dyDescent="0.25">
      <c r="K2860" s="122"/>
    </row>
    <row r="2861" spans="11:11" x14ac:dyDescent="0.25">
      <c r="K2861" s="122"/>
    </row>
    <row r="2862" spans="11:11" x14ac:dyDescent="0.25">
      <c r="K2862" s="122"/>
    </row>
    <row r="2863" spans="11:11" x14ac:dyDescent="0.25">
      <c r="K2863" s="122"/>
    </row>
    <row r="2864" spans="11:11" x14ac:dyDescent="0.25">
      <c r="K2864" s="122"/>
    </row>
    <row r="2865" spans="11:11" x14ac:dyDescent="0.25">
      <c r="K2865" s="122"/>
    </row>
    <row r="2866" spans="11:11" x14ac:dyDescent="0.25">
      <c r="K2866" s="122"/>
    </row>
    <row r="2867" spans="11:11" x14ac:dyDescent="0.25">
      <c r="K2867" s="122"/>
    </row>
    <row r="2868" spans="11:11" x14ac:dyDescent="0.25">
      <c r="K2868" s="122"/>
    </row>
    <row r="2869" spans="11:11" x14ac:dyDescent="0.25">
      <c r="K2869" s="122"/>
    </row>
    <row r="2870" spans="11:11" x14ac:dyDescent="0.25">
      <c r="K2870" s="122"/>
    </row>
    <row r="2871" spans="11:11" x14ac:dyDescent="0.25">
      <c r="K2871" s="122"/>
    </row>
    <row r="2872" spans="11:11" x14ac:dyDescent="0.25">
      <c r="K2872" s="122"/>
    </row>
    <row r="2873" spans="11:11" x14ac:dyDescent="0.25">
      <c r="K2873" s="122"/>
    </row>
    <row r="2874" spans="11:11" x14ac:dyDescent="0.25">
      <c r="K2874" s="122"/>
    </row>
    <row r="2875" spans="11:11" x14ac:dyDescent="0.25">
      <c r="K2875" s="122"/>
    </row>
    <row r="2876" spans="11:11" x14ac:dyDescent="0.25">
      <c r="K2876" s="122"/>
    </row>
    <row r="2877" spans="11:11" x14ac:dyDescent="0.25">
      <c r="K2877" s="122"/>
    </row>
    <row r="2878" spans="11:11" x14ac:dyDescent="0.25">
      <c r="K2878" s="122"/>
    </row>
    <row r="2879" spans="11:11" x14ac:dyDescent="0.25">
      <c r="K2879" s="122"/>
    </row>
    <row r="2880" spans="11:11" x14ac:dyDescent="0.25">
      <c r="K2880" s="122"/>
    </row>
    <row r="2881" spans="11:11" x14ac:dyDescent="0.25">
      <c r="K2881" s="122"/>
    </row>
    <row r="2882" spans="11:11" x14ac:dyDescent="0.25">
      <c r="K2882" s="122"/>
    </row>
    <row r="2883" spans="11:11" x14ac:dyDescent="0.25">
      <c r="K2883" s="122"/>
    </row>
    <row r="2884" spans="11:11" x14ac:dyDescent="0.25">
      <c r="K2884" s="122"/>
    </row>
    <row r="2885" spans="11:11" x14ac:dyDescent="0.25">
      <c r="K2885" s="122"/>
    </row>
    <row r="2886" spans="11:11" x14ac:dyDescent="0.25">
      <c r="K2886" s="122"/>
    </row>
    <row r="2887" spans="11:11" x14ac:dyDescent="0.25">
      <c r="K2887" s="122"/>
    </row>
    <row r="2888" spans="11:11" x14ac:dyDescent="0.25">
      <c r="K2888" s="122"/>
    </row>
    <row r="2889" spans="11:11" x14ac:dyDescent="0.25">
      <c r="K2889" s="122"/>
    </row>
    <row r="2890" spans="11:11" x14ac:dyDescent="0.25">
      <c r="K2890" s="122"/>
    </row>
    <row r="2891" spans="11:11" x14ac:dyDescent="0.25">
      <c r="K2891" s="122"/>
    </row>
    <row r="2892" spans="11:11" x14ac:dyDescent="0.25">
      <c r="K2892" s="122"/>
    </row>
    <row r="2893" spans="11:11" x14ac:dyDescent="0.25">
      <c r="K2893" s="122"/>
    </row>
    <row r="2894" spans="11:11" x14ac:dyDescent="0.25">
      <c r="K2894" s="122"/>
    </row>
    <row r="2895" spans="11:11" x14ac:dyDescent="0.25">
      <c r="K2895" s="122"/>
    </row>
    <row r="2896" spans="11:11" x14ac:dyDescent="0.25">
      <c r="K2896" s="122"/>
    </row>
    <row r="2897" spans="11:11" x14ac:dyDescent="0.25">
      <c r="K2897" s="122"/>
    </row>
    <row r="2898" spans="11:11" x14ac:dyDescent="0.25">
      <c r="K2898" s="122"/>
    </row>
    <row r="2899" spans="11:11" x14ac:dyDescent="0.25">
      <c r="K2899" s="122"/>
    </row>
    <row r="2900" spans="11:11" x14ac:dyDescent="0.25">
      <c r="K2900" s="122"/>
    </row>
    <row r="2901" spans="11:11" x14ac:dyDescent="0.25">
      <c r="K2901" s="122"/>
    </row>
    <row r="2902" spans="11:11" x14ac:dyDescent="0.25">
      <c r="K2902" s="122"/>
    </row>
    <row r="2903" spans="11:11" x14ac:dyDescent="0.25">
      <c r="K2903" s="122"/>
    </row>
    <row r="2904" spans="11:11" x14ac:dyDescent="0.25">
      <c r="K2904" s="122"/>
    </row>
    <row r="2905" spans="11:11" x14ac:dyDescent="0.25">
      <c r="K2905" s="122"/>
    </row>
    <row r="2906" spans="11:11" x14ac:dyDescent="0.25">
      <c r="K2906" s="122"/>
    </row>
    <row r="2907" spans="11:11" x14ac:dyDescent="0.25">
      <c r="K2907" s="122"/>
    </row>
    <row r="2908" spans="11:11" x14ac:dyDescent="0.25">
      <c r="K2908" s="122"/>
    </row>
    <row r="2909" spans="11:11" x14ac:dyDescent="0.25">
      <c r="K2909" s="122"/>
    </row>
    <row r="2910" spans="11:11" x14ac:dyDescent="0.25">
      <c r="K2910" s="122"/>
    </row>
    <row r="2911" spans="11:11" x14ac:dyDescent="0.25">
      <c r="K2911" s="122"/>
    </row>
    <row r="2912" spans="11:11" x14ac:dyDescent="0.25">
      <c r="K2912" s="122"/>
    </row>
    <row r="2913" spans="11:11" x14ac:dyDescent="0.25">
      <c r="K2913" s="122"/>
    </row>
    <row r="2914" spans="11:11" x14ac:dyDescent="0.25">
      <c r="K2914" s="122"/>
    </row>
    <row r="2915" spans="11:11" x14ac:dyDescent="0.25">
      <c r="K2915" s="122"/>
    </row>
    <row r="2916" spans="11:11" x14ac:dyDescent="0.25">
      <c r="K2916" s="122"/>
    </row>
    <row r="2917" spans="11:11" x14ac:dyDescent="0.25">
      <c r="K2917" s="122"/>
    </row>
    <row r="2918" spans="11:11" x14ac:dyDescent="0.25">
      <c r="K2918" s="122"/>
    </row>
    <row r="2919" spans="11:11" x14ac:dyDescent="0.25">
      <c r="K2919" s="122"/>
    </row>
    <row r="2920" spans="11:11" x14ac:dyDescent="0.25">
      <c r="K2920" s="122"/>
    </row>
    <row r="2921" spans="11:11" x14ac:dyDescent="0.25">
      <c r="K2921" s="122"/>
    </row>
    <row r="2922" spans="11:11" x14ac:dyDescent="0.25">
      <c r="K2922" s="122"/>
    </row>
    <row r="2923" spans="11:11" x14ac:dyDescent="0.25">
      <c r="K2923" s="122"/>
    </row>
    <row r="2924" spans="11:11" x14ac:dyDescent="0.25">
      <c r="K2924" s="122"/>
    </row>
    <row r="2925" spans="11:11" x14ac:dyDescent="0.25">
      <c r="K2925" s="122"/>
    </row>
    <row r="2926" spans="11:11" x14ac:dyDescent="0.25">
      <c r="K2926" s="122"/>
    </row>
    <row r="2927" spans="11:11" x14ac:dyDescent="0.25">
      <c r="K2927" s="122"/>
    </row>
    <row r="2928" spans="11:11" x14ac:dyDescent="0.25">
      <c r="K2928" s="122"/>
    </row>
    <row r="2929" spans="11:11" x14ac:dyDescent="0.25">
      <c r="K2929" s="122"/>
    </row>
    <row r="2930" spans="11:11" x14ac:dyDescent="0.25">
      <c r="K2930" s="122"/>
    </row>
    <row r="2931" spans="11:11" x14ac:dyDescent="0.25">
      <c r="K2931" s="122"/>
    </row>
    <row r="2932" spans="11:11" x14ac:dyDescent="0.25">
      <c r="K2932" s="122"/>
    </row>
    <row r="2933" spans="11:11" x14ac:dyDescent="0.25">
      <c r="K2933" s="122"/>
    </row>
    <row r="2934" spans="11:11" x14ac:dyDescent="0.25">
      <c r="K2934" s="122"/>
    </row>
    <row r="2935" spans="11:11" x14ac:dyDescent="0.25">
      <c r="K2935" s="122"/>
    </row>
    <row r="2936" spans="11:11" x14ac:dyDescent="0.25">
      <c r="K2936" s="122"/>
    </row>
    <row r="2937" spans="11:11" x14ac:dyDescent="0.25">
      <c r="K2937" s="122"/>
    </row>
    <row r="2938" spans="11:11" x14ac:dyDescent="0.25">
      <c r="K2938" s="122"/>
    </row>
    <row r="2939" spans="11:11" x14ac:dyDescent="0.25">
      <c r="K2939" s="122"/>
    </row>
    <row r="2940" spans="11:11" x14ac:dyDescent="0.25">
      <c r="K2940" s="122"/>
    </row>
    <row r="2941" spans="11:11" x14ac:dyDescent="0.25">
      <c r="K2941" s="122"/>
    </row>
    <row r="2942" spans="11:11" x14ac:dyDescent="0.25">
      <c r="K2942" s="122"/>
    </row>
    <row r="2943" spans="11:11" x14ac:dyDescent="0.25">
      <c r="K2943" s="122"/>
    </row>
    <row r="2944" spans="11:11" x14ac:dyDescent="0.25">
      <c r="K2944" s="122"/>
    </row>
    <row r="2945" spans="11:11" x14ac:dyDescent="0.25">
      <c r="K2945" s="122"/>
    </row>
    <row r="2946" spans="11:11" x14ac:dyDescent="0.25">
      <c r="K2946" s="122"/>
    </row>
    <row r="2947" spans="11:11" x14ac:dyDescent="0.25">
      <c r="K2947" s="122"/>
    </row>
    <row r="2948" spans="11:11" x14ac:dyDescent="0.25">
      <c r="K2948" s="122"/>
    </row>
    <row r="2949" spans="11:11" x14ac:dyDescent="0.25">
      <c r="K2949" s="122"/>
    </row>
    <row r="2950" spans="11:11" x14ac:dyDescent="0.25">
      <c r="K2950" s="122"/>
    </row>
    <row r="2951" spans="11:11" x14ac:dyDescent="0.25">
      <c r="K2951" s="122"/>
    </row>
    <row r="2952" spans="11:11" x14ac:dyDescent="0.25">
      <c r="K2952" s="122"/>
    </row>
    <row r="2953" spans="11:11" x14ac:dyDescent="0.25">
      <c r="K2953" s="122"/>
    </row>
    <row r="2954" spans="11:11" x14ac:dyDescent="0.25">
      <c r="K2954" s="122"/>
    </row>
    <row r="2955" spans="11:11" x14ac:dyDescent="0.25">
      <c r="K2955" s="122"/>
    </row>
    <row r="2956" spans="11:11" x14ac:dyDescent="0.25">
      <c r="K2956" s="122"/>
    </row>
    <row r="2957" spans="11:11" x14ac:dyDescent="0.25">
      <c r="K2957" s="122"/>
    </row>
    <row r="2958" spans="11:11" x14ac:dyDescent="0.25">
      <c r="K2958" s="122"/>
    </row>
    <row r="2959" spans="11:11" x14ac:dyDescent="0.25">
      <c r="K2959" s="122"/>
    </row>
    <row r="2960" spans="11:11" x14ac:dyDescent="0.25">
      <c r="K2960" s="122"/>
    </row>
    <row r="2961" spans="11:11" x14ac:dyDescent="0.25">
      <c r="K2961" s="122"/>
    </row>
    <row r="2962" spans="11:11" x14ac:dyDescent="0.25">
      <c r="K2962" s="122"/>
    </row>
    <row r="2963" spans="11:11" x14ac:dyDescent="0.25">
      <c r="K2963" s="122"/>
    </row>
    <row r="2964" spans="11:11" x14ac:dyDescent="0.25">
      <c r="K2964" s="122"/>
    </row>
    <row r="2965" spans="11:11" x14ac:dyDescent="0.25">
      <c r="K2965" s="122"/>
    </row>
    <row r="2966" spans="11:11" x14ac:dyDescent="0.25">
      <c r="K2966" s="122"/>
    </row>
    <row r="2967" spans="11:11" x14ac:dyDescent="0.25">
      <c r="K2967" s="122"/>
    </row>
    <row r="2968" spans="11:11" x14ac:dyDescent="0.25">
      <c r="K2968" s="122"/>
    </row>
    <row r="2969" spans="11:11" x14ac:dyDescent="0.25">
      <c r="K2969" s="122"/>
    </row>
    <row r="2970" spans="11:11" x14ac:dyDescent="0.25">
      <c r="K2970" s="122"/>
    </row>
    <row r="2971" spans="11:11" x14ac:dyDescent="0.25">
      <c r="K2971" s="122"/>
    </row>
    <row r="2972" spans="11:11" x14ac:dyDescent="0.25">
      <c r="K2972" s="122"/>
    </row>
    <row r="2973" spans="11:11" x14ac:dyDescent="0.25">
      <c r="K2973" s="122"/>
    </row>
    <row r="2974" spans="11:11" x14ac:dyDescent="0.25">
      <c r="K2974" s="122"/>
    </row>
    <row r="2975" spans="11:11" x14ac:dyDescent="0.25">
      <c r="K2975" s="122"/>
    </row>
    <row r="2976" spans="11:11" x14ac:dyDescent="0.25">
      <c r="K2976" s="122"/>
    </row>
    <row r="2977" spans="11:11" x14ac:dyDescent="0.25">
      <c r="K2977" s="122"/>
    </row>
    <row r="2978" spans="11:11" x14ac:dyDescent="0.25">
      <c r="K2978" s="122"/>
    </row>
    <row r="2979" spans="11:11" x14ac:dyDescent="0.25">
      <c r="K2979" s="122"/>
    </row>
    <row r="2980" spans="11:11" x14ac:dyDescent="0.25">
      <c r="K2980" s="122"/>
    </row>
    <row r="2981" spans="11:11" x14ac:dyDescent="0.25">
      <c r="K2981" s="122"/>
    </row>
    <row r="2982" spans="11:11" x14ac:dyDescent="0.25">
      <c r="K2982" s="122"/>
    </row>
    <row r="2983" spans="11:11" x14ac:dyDescent="0.25">
      <c r="K2983" s="122"/>
    </row>
    <row r="2984" spans="11:11" x14ac:dyDescent="0.25">
      <c r="K2984" s="122"/>
    </row>
    <row r="2985" spans="11:11" x14ac:dyDescent="0.25">
      <c r="K2985" s="122"/>
    </row>
    <row r="2986" spans="11:11" x14ac:dyDescent="0.25">
      <c r="K2986" s="122"/>
    </row>
    <row r="2987" spans="11:11" x14ac:dyDescent="0.25">
      <c r="K2987" s="122"/>
    </row>
    <row r="2988" spans="11:11" x14ac:dyDescent="0.25">
      <c r="K2988" s="122"/>
    </row>
    <row r="2989" spans="11:11" x14ac:dyDescent="0.25">
      <c r="K2989" s="122"/>
    </row>
    <row r="2990" spans="11:11" x14ac:dyDescent="0.25">
      <c r="K2990" s="122"/>
    </row>
    <row r="2991" spans="11:11" x14ac:dyDescent="0.25">
      <c r="K2991" s="122"/>
    </row>
    <row r="2992" spans="11:11" x14ac:dyDescent="0.25">
      <c r="K2992" s="122"/>
    </row>
    <row r="2993" spans="11:11" x14ac:dyDescent="0.25">
      <c r="K2993" s="122"/>
    </row>
    <row r="2994" spans="11:11" x14ac:dyDescent="0.25">
      <c r="K2994" s="122"/>
    </row>
    <row r="2995" spans="11:11" x14ac:dyDescent="0.25">
      <c r="K2995" s="122"/>
    </row>
    <row r="2996" spans="11:11" x14ac:dyDescent="0.25">
      <c r="K2996" s="122"/>
    </row>
    <row r="2997" spans="11:11" x14ac:dyDescent="0.25">
      <c r="K2997" s="122"/>
    </row>
    <row r="2998" spans="11:11" x14ac:dyDescent="0.25">
      <c r="K2998" s="122"/>
    </row>
    <row r="2999" spans="11:11" x14ac:dyDescent="0.25">
      <c r="K2999" s="122"/>
    </row>
    <row r="3000" spans="11:11" x14ac:dyDescent="0.25">
      <c r="K3000" s="122"/>
    </row>
    <row r="3001" spans="11:11" x14ac:dyDescent="0.25">
      <c r="K3001" s="122"/>
    </row>
    <row r="3002" spans="11:11" x14ac:dyDescent="0.25">
      <c r="K3002" s="122"/>
    </row>
    <row r="3003" spans="11:11" x14ac:dyDescent="0.25">
      <c r="K3003" s="122"/>
    </row>
    <row r="3004" spans="11:11" x14ac:dyDescent="0.25">
      <c r="K3004" s="122"/>
    </row>
    <row r="3005" spans="11:11" x14ac:dyDescent="0.25">
      <c r="K3005" s="122"/>
    </row>
    <row r="3006" spans="11:11" x14ac:dyDescent="0.25">
      <c r="K3006" s="122"/>
    </row>
    <row r="3007" spans="11:11" x14ac:dyDescent="0.25">
      <c r="K3007" s="122"/>
    </row>
    <row r="3008" spans="11:11" x14ac:dyDescent="0.25">
      <c r="K3008" s="122"/>
    </row>
    <row r="3009" spans="11:11" x14ac:dyDescent="0.25">
      <c r="K3009" s="122"/>
    </row>
    <row r="3010" spans="11:11" x14ac:dyDescent="0.25">
      <c r="K3010" s="122"/>
    </row>
    <row r="3011" spans="11:11" x14ac:dyDescent="0.25">
      <c r="K3011" s="122"/>
    </row>
    <row r="3012" spans="11:11" x14ac:dyDescent="0.25">
      <c r="K3012" s="122"/>
    </row>
    <row r="3013" spans="11:11" x14ac:dyDescent="0.25">
      <c r="K3013" s="122"/>
    </row>
    <row r="3014" spans="11:11" x14ac:dyDescent="0.25">
      <c r="K3014" s="122"/>
    </row>
    <row r="3015" spans="11:11" x14ac:dyDescent="0.25">
      <c r="K3015" s="122"/>
    </row>
    <row r="3016" spans="11:11" x14ac:dyDescent="0.25">
      <c r="K3016" s="122"/>
    </row>
    <row r="3017" spans="11:11" x14ac:dyDescent="0.25">
      <c r="K3017" s="122"/>
    </row>
    <row r="3018" spans="11:11" x14ac:dyDescent="0.25">
      <c r="K3018" s="122"/>
    </row>
    <row r="3019" spans="11:11" x14ac:dyDescent="0.25">
      <c r="K3019" s="122"/>
    </row>
    <row r="3020" spans="11:11" x14ac:dyDescent="0.25">
      <c r="K3020" s="122"/>
    </row>
    <row r="3021" spans="11:11" x14ac:dyDescent="0.25">
      <c r="K3021" s="122"/>
    </row>
    <row r="3022" spans="11:11" x14ac:dyDescent="0.25">
      <c r="K3022" s="122"/>
    </row>
    <row r="3023" spans="11:11" x14ac:dyDescent="0.25">
      <c r="K3023" s="122"/>
    </row>
    <row r="3024" spans="11:11" x14ac:dyDescent="0.25">
      <c r="K3024" s="122"/>
    </row>
    <row r="3025" spans="11:11" x14ac:dyDescent="0.25">
      <c r="K3025" s="122"/>
    </row>
    <row r="3026" spans="11:11" x14ac:dyDescent="0.25">
      <c r="K3026" s="122"/>
    </row>
    <row r="3027" spans="11:11" x14ac:dyDescent="0.25">
      <c r="K3027" s="122"/>
    </row>
    <row r="3028" spans="11:11" x14ac:dyDescent="0.25">
      <c r="K3028" s="122"/>
    </row>
    <row r="3029" spans="11:11" x14ac:dyDescent="0.25">
      <c r="K3029" s="122"/>
    </row>
    <row r="3030" spans="11:11" x14ac:dyDescent="0.25">
      <c r="K3030" s="122"/>
    </row>
    <row r="3031" spans="11:11" x14ac:dyDescent="0.25">
      <c r="K3031" s="122"/>
    </row>
    <row r="3032" spans="11:11" x14ac:dyDescent="0.25">
      <c r="K3032" s="122"/>
    </row>
    <row r="3033" spans="11:11" x14ac:dyDescent="0.25">
      <c r="K3033" s="122"/>
    </row>
    <row r="3034" spans="11:11" x14ac:dyDescent="0.25">
      <c r="K3034" s="122"/>
    </row>
    <row r="3035" spans="11:11" x14ac:dyDescent="0.25">
      <c r="K3035" s="122"/>
    </row>
    <row r="3036" spans="11:11" x14ac:dyDescent="0.25">
      <c r="K3036" s="122"/>
    </row>
    <row r="3037" spans="11:11" x14ac:dyDescent="0.25">
      <c r="K3037" s="122"/>
    </row>
    <row r="3038" spans="11:11" x14ac:dyDescent="0.25">
      <c r="K3038" s="122"/>
    </row>
    <row r="3039" spans="11:11" x14ac:dyDescent="0.25">
      <c r="K3039" s="122"/>
    </row>
    <row r="3040" spans="11:11" x14ac:dyDescent="0.25">
      <c r="K3040" s="122"/>
    </row>
    <row r="3041" spans="11:11" x14ac:dyDescent="0.25">
      <c r="K3041" s="122"/>
    </row>
    <row r="3042" spans="11:11" x14ac:dyDescent="0.25">
      <c r="K3042" s="122"/>
    </row>
    <row r="3043" spans="11:11" x14ac:dyDescent="0.25">
      <c r="K3043" s="122"/>
    </row>
    <row r="3044" spans="11:11" x14ac:dyDescent="0.25">
      <c r="K3044" s="122"/>
    </row>
    <row r="3045" spans="11:11" x14ac:dyDescent="0.25">
      <c r="K3045" s="122"/>
    </row>
    <row r="3046" spans="11:11" x14ac:dyDescent="0.25">
      <c r="K3046" s="122"/>
    </row>
    <row r="3047" spans="11:11" x14ac:dyDescent="0.25">
      <c r="K3047" s="122"/>
    </row>
    <row r="3048" spans="11:11" x14ac:dyDescent="0.25">
      <c r="K3048" s="122"/>
    </row>
    <row r="3049" spans="11:11" x14ac:dyDescent="0.25">
      <c r="K3049" s="122"/>
    </row>
    <row r="3050" spans="11:11" x14ac:dyDescent="0.25">
      <c r="K3050" s="122"/>
    </row>
    <row r="3051" spans="11:11" x14ac:dyDescent="0.25">
      <c r="K3051" s="122"/>
    </row>
    <row r="3052" spans="11:11" x14ac:dyDescent="0.25">
      <c r="K3052" s="122"/>
    </row>
    <row r="3053" spans="11:11" x14ac:dyDescent="0.25">
      <c r="K3053" s="122"/>
    </row>
    <row r="3054" spans="11:11" x14ac:dyDescent="0.25">
      <c r="K3054" s="122"/>
    </row>
    <row r="3055" spans="11:11" x14ac:dyDescent="0.25">
      <c r="K3055" s="122"/>
    </row>
    <row r="3056" spans="11:11" x14ac:dyDescent="0.25">
      <c r="K3056" s="122"/>
    </row>
    <row r="3057" spans="11:11" x14ac:dyDescent="0.25">
      <c r="K3057" s="122"/>
    </row>
    <row r="3058" spans="11:11" x14ac:dyDescent="0.25">
      <c r="K3058" s="122"/>
    </row>
    <row r="3059" spans="11:11" x14ac:dyDescent="0.25">
      <c r="K3059" s="122"/>
    </row>
    <row r="3060" spans="11:11" x14ac:dyDescent="0.25">
      <c r="K3060" s="122"/>
    </row>
    <row r="3061" spans="11:11" x14ac:dyDescent="0.25">
      <c r="K3061" s="122"/>
    </row>
    <row r="3062" spans="11:11" x14ac:dyDescent="0.25">
      <c r="K3062" s="122"/>
    </row>
    <row r="3063" spans="11:11" x14ac:dyDescent="0.25">
      <c r="K3063" s="122"/>
    </row>
    <row r="3064" spans="11:11" x14ac:dyDescent="0.25">
      <c r="K3064" s="122"/>
    </row>
    <row r="3065" spans="11:11" x14ac:dyDescent="0.25">
      <c r="K3065" s="122"/>
    </row>
    <row r="3066" spans="11:11" x14ac:dyDescent="0.25">
      <c r="K3066" s="122"/>
    </row>
    <row r="3067" spans="11:11" x14ac:dyDescent="0.25">
      <c r="K3067" s="122"/>
    </row>
    <row r="3068" spans="11:11" x14ac:dyDescent="0.25">
      <c r="K3068" s="122"/>
    </row>
    <row r="3069" spans="11:11" x14ac:dyDescent="0.25">
      <c r="K3069" s="122"/>
    </row>
    <row r="3070" spans="11:11" x14ac:dyDescent="0.25">
      <c r="K3070" s="122"/>
    </row>
    <row r="3071" spans="11:11" x14ac:dyDescent="0.25">
      <c r="K3071" s="122"/>
    </row>
    <row r="3072" spans="11:11" x14ac:dyDescent="0.25">
      <c r="K3072" s="122"/>
    </row>
    <row r="3073" spans="11:11" x14ac:dyDescent="0.25">
      <c r="K3073" s="122"/>
    </row>
    <row r="3074" spans="11:11" x14ac:dyDescent="0.25">
      <c r="K3074" s="122"/>
    </row>
    <row r="3075" spans="11:11" x14ac:dyDescent="0.25">
      <c r="K3075" s="122"/>
    </row>
    <row r="3076" spans="11:11" x14ac:dyDescent="0.25">
      <c r="K3076" s="122"/>
    </row>
    <row r="3077" spans="11:11" x14ac:dyDescent="0.25">
      <c r="K3077" s="122"/>
    </row>
    <row r="3078" spans="11:11" x14ac:dyDescent="0.25">
      <c r="K3078" s="122"/>
    </row>
    <row r="3079" spans="11:11" x14ac:dyDescent="0.25">
      <c r="K3079" s="122"/>
    </row>
    <row r="3080" spans="11:11" x14ac:dyDescent="0.25">
      <c r="K3080" s="122"/>
    </row>
    <row r="3081" spans="11:11" x14ac:dyDescent="0.25">
      <c r="K3081" s="122"/>
    </row>
    <row r="3082" spans="11:11" x14ac:dyDescent="0.25">
      <c r="K3082" s="122"/>
    </row>
    <row r="3083" spans="11:11" x14ac:dyDescent="0.25">
      <c r="K3083" s="122"/>
    </row>
    <row r="3084" spans="11:11" x14ac:dyDescent="0.25">
      <c r="K3084" s="122"/>
    </row>
    <row r="3085" spans="11:11" x14ac:dyDescent="0.25">
      <c r="K3085" s="122"/>
    </row>
    <row r="3086" spans="11:11" x14ac:dyDescent="0.25">
      <c r="K3086" s="122"/>
    </row>
    <row r="3087" spans="11:11" x14ac:dyDescent="0.25">
      <c r="K3087" s="122"/>
    </row>
    <row r="3088" spans="11:11" x14ac:dyDescent="0.25">
      <c r="K3088" s="122"/>
    </row>
    <row r="3089" spans="11:11" x14ac:dyDescent="0.25">
      <c r="K3089" s="122"/>
    </row>
    <row r="3090" spans="11:11" x14ac:dyDescent="0.25">
      <c r="K3090" s="122"/>
    </row>
    <row r="3091" spans="11:11" x14ac:dyDescent="0.25">
      <c r="K3091" s="122"/>
    </row>
    <row r="3092" spans="11:11" x14ac:dyDescent="0.25">
      <c r="K3092" s="122"/>
    </row>
    <row r="3093" spans="11:11" x14ac:dyDescent="0.25">
      <c r="K3093" s="122"/>
    </row>
    <row r="3094" spans="11:11" x14ac:dyDescent="0.25">
      <c r="K3094" s="122"/>
    </row>
    <row r="3095" spans="11:11" x14ac:dyDescent="0.25">
      <c r="K3095" s="122"/>
    </row>
    <row r="3096" spans="11:11" x14ac:dyDescent="0.25">
      <c r="K3096" s="122"/>
    </row>
    <row r="3097" spans="11:11" x14ac:dyDescent="0.25">
      <c r="K3097" s="122"/>
    </row>
    <row r="3098" spans="11:11" x14ac:dyDescent="0.25">
      <c r="K3098" s="122"/>
    </row>
    <row r="3099" spans="11:11" x14ac:dyDescent="0.25">
      <c r="K3099" s="122"/>
    </row>
    <row r="3100" spans="11:11" x14ac:dyDescent="0.25">
      <c r="K3100" s="122"/>
    </row>
    <row r="3101" spans="11:11" x14ac:dyDescent="0.25">
      <c r="K3101" s="122"/>
    </row>
    <row r="3102" spans="11:11" x14ac:dyDescent="0.25">
      <c r="K3102" s="122"/>
    </row>
    <row r="3103" spans="11:11" x14ac:dyDescent="0.25">
      <c r="K3103" s="122"/>
    </row>
    <row r="3104" spans="11:11" x14ac:dyDescent="0.25">
      <c r="K3104" s="122"/>
    </row>
    <row r="3105" spans="11:11" x14ac:dyDescent="0.25">
      <c r="K3105" s="122"/>
    </row>
    <row r="3106" spans="11:11" x14ac:dyDescent="0.25">
      <c r="K3106" s="122"/>
    </row>
    <row r="3107" spans="11:11" x14ac:dyDescent="0.25">
      <c r="K3107" s="122"/>
    </row>
    <row r="3108" spans="11:11" x14ac:dyDescent="0.25">
      <c r="K3108" s="122"/>
    </row>
    <row r="3109" spans="11:11" x14ac:dyDescent="0.25">
      <c r="K3109" s="122"/>
    </row>
    <row r="3110" spans="11:11" x14ac:dyDescent="0.25">
      <c r="K3110" s="122"/>
    </row>
    <row r="3111" spans="11:11" x14ac:dyDescent="0.25">
      <c r="K3111" s="122"/>
    </row>
    <row r="3112" spans="11:11" x14ac:dyDescent="0.25">
      <c r="K3112" s="122"/>
    </row>
    <row r="3113" spans="11:11" x14ac:dyDescent="0.25">
      <c r="K3113" s="122"/>
    </row>
    <row r="3114" spans="11:11" x14ac:dyDescent="0.25">
      <c r="K3114" s="122"/>
    </row>
    <row r="3115" spans="11:11" x14ac:dyDescent="0.25">
      <c r="K3115" s="122"/>
    </row>
    <row r="3116" spans="11:11" x14ac:dyDescent="0.25">
      <c r="K3116" s="122"/>
    </row>
    <row r="3117" spans="11:11" x14ac:dyDescent="0.25">
      <c r="K3117" s="122"/>
    </row>
    <row r="3118" spans="11:11" x14ac:dyDescent="0.25">
      <c r="K3118" s="122"/>
    </row>
    <row r="3119" spans="11:11" x14ac:dyDescent="0.25">
      <c r="K3119" s="122"/>
    </row>
    <row r="3120" spans="11:11" x14ac:dyDescent="0.25">
      <c r="K3120" s="122"/>
    </row>
    <row r="3121" spans="11:11" x14ac:dyDescent="0.25">
      <c r="K3121" s="122"/>
    </row>
    <row r="3122" spans="11:11" x14ac:dyDescent="0.25">
      <c r="K3122" s="122"/>
    </row>
    <row r="3123" spans="11:11" x14ac:dyDescent="0.25">
      <c r="K3123" s="122"/>
    </row>
    <row r="3124" spans="11:11" x14ac:dyDescent="0.25">
      <c r="K3124" s="122"/>
    </row>
    <row r="3125" spans="11:11" x14ac:dyDescent="0.25">
      <c r="K3125" s="122"/>
    </row>
    <row r="3126" spans="11:11" x14ac:dyDescent="0.25">
      <c r="K3126" s="122"/>
    </row>
    <row r="3127" spans="11:11" x14ac:dyDescent="0.25">
      <c r="K3127" s="122"/>
    </row>
    <row r="3128" spans="11:11" x14ac:dyDescent="0.25">
      <c r="K3128" s="122"/>
    </row>
    <row r="3129" spans="11:11" x14ac:dyDescent="0.25">
      <c r="K3129" s="122"/>
    </row>
    <row r="3130" spans="11:11" x14ac:dyDescent="0.25">
      <c r="K3130" s="122"/>
    </row>
    <row r="3131" spans="11:11" x14ac:dyDescent="0.25">
      <c r="K3131" s="122"/>
    </row>
    <row r="3132" spans="11:11" x14ac:dyDescent="0.25">
      <c r="K3132" s="122"/>
    </row>
    <row r="3133" spans="11:11" x14ac:dyDescent="0.25">
      <c r="K3133" s="122"/>
    </row>
    <row r="3134" spans="11:11" x14ac:dyDescent="0.25">
      <c r="K3134" s="122"/>
    </row>
    <row r="3135" spans="11:11" x14ac:dyDescent="0.25">
      <c r="K3135" s="122"/>
    </row>
    <row r="3136" spans="11:11" x14ac:dyDescent="0.25">
      <c r="K3136" s="122"/>
    </row>
    <row r="3137" spans="11:11" x14ac:dyDescent="0.25">
      <c r="K3137" s="122"/>
    </row>
    <row r="3138" spans="11:11" x14ac:dyDescent="0.25">
      <c r="K3138" s="122"/>
    </row>
    <row r="3139" spans="11:11" x14ac:dyDescent="0.25">
      <c r="K3139" s="122"/>
    </row>
    <row r="3140" spans="11:11" x14ac:dyDescent="0.25">
      <c r="K3140" s="122"/>
    </row>
    <row r="3141" spans="11:11" x14ac:dyDescent="0.25">
      <c r="K3141" s="122"/>
    </row>
    <row r="3142" spans="11:11" x14ac:dyDescent="0.25">
      <c r="K3142" s="122"/>
    </row>
    <row r="3143" spans="11:11" x14ac:dyDescent="0.25">
      <c r="K3143" s="122"/>
    </row>
    <row r="3144" spans="11:11" x14ac:dyDescent="0.25">
      <c r="K3144" s="122"/>
    </row>
    <row r="3145" spans="11:11" x14ac:dyDescent="0.25">
      <c r="K3145" s="122"/>
    </row>
    <row r="3146" spans="11:11" x14ac:dyDescent="0.25">
      <c r="K3146" s="122"/>
    </row>
    <row r="3147" spans="11:11" x14ac:dyDescent="0.25">
      <c r="K3147" s="122"/>
    </row>
    <row r="3148" spans="11:11" x14ac:dyDescent="0.25">
      <c r="K3148" s="122"/>
    </row>
    <row r="3149" spans="11:11" x14ac:dyDescent="0.25">
      <c r="K3149" s="122"/>
    </row>
    <row r="3150" spans="11:11" x14ac:dyDescent="0.25">
      <c r="K3150" s="122"/>
    </row>
    <row r="3151" spans="11:11" x14ac:dyDescent="0.25">
      <c r="K3151" s="122"/>
    </row>
    <row r="3152" spans="11:11" x14ac:dyDescent="0.25">
      <c r="K3152" s="122"/>
    </row>
    <row r="3153" spans="11:11" x14ac:dyDescent="0.25">
      <c r="K3153" s="122"/>
    </row>
    <row r="3154" spans="11:11" x14ac:dyDescent="0.25">
      <c r="K3154" s="122"/>
    </row>
    <row r="3155" spans="11:11" x14ac:dyDescent="0.25">
      <c r="K3155" s="122"/>
    </row>
    <row r="3156" spans="11:11" x14ac:dyDescent="0.25">
      <c r="K3156" s="122"/>
    </row>
    <row r="3157" spans="11:11" x14ac:dyDescent="0.25">
      <c r="K3157" s="122"/>
    </row>
    <row r="3158" spans="11:11" x14ac:dyDescent="0.25">
      <c r="K3158" s="122"/>
    </row>
    <row r="3159" spans="11:11" x14ac:dyDescent="0.25">
      <c r="K3159" s="122"/>
    </row>
    <row r="3160" spans="11:11" x14ac:dyDescent="0.25">
      <c r="K3160" s="122"/>
    </row>
    <row r="3161" spans="11:11" x14ac:dyDescent="0.25">
      <c r="K3161" s="122"/>
    </row>
    <row r="3162" spans="11:11" x14ac:dyDescent="0.25">
      <c r="K3162" s="122"/>
    </row>
    <row r="3163" spans="11:11" x14ac:dyDescent="0.25">
      <c r="K3163" s="122"/>
    </row>
    <row r="3164" spans="11:11" x14ac:dyDescent="0.25">
      <c r="K3164" s="122"/>
    </row>
    <row r="3165" spans="11:11" x14ac:dyDescent="0.25">
      <c r="K3165" s="122"/>
    </row>
    <row r="3166" spans="11:11" x14ac:dyDescent="0.25">
      <c r="K3166" s="122"/>
    </row>
    <row r="3167" spans="11:11" x14ac:dyDescent="0.25">
      <c r="K3167" s="122"/>
    </row>
    <row r="3168" spans="11:11" x14ac:dyDescent="0.25">
      <c r="K3168" s="122"/>
    </row>
    <row r="3169" spans="11:11" x14ac:dyDescent="0.25">
      <c r="K3169" s="122"/>
    </row>
    <row r="3170" spans="11:11" x14ac:dyDescent="0.25">
      <c r="K3170" s="122"/>
    </row>
    <row r="3171" spans="11:11" x14ac:dyDescent="0.25">
      <c r="K3171" s="122"/>
    </row>
    <row r="3172" spans="11:11" x14ac:dyDescent="0.25">
      <c r="K3172" s="122"/>
    </row>
    <row r="3173" spans="11:11" x14ac:dyDescent="0.25">
      <c r="K3173" s="122"/>
    </row>
    <row r="3174" spans="11:11" x14ac:dyDescent="0.25">
      <c r="K3174" s="122"/>
    </row>
    <row r="3175" spans="11:11" x14ac:dyDescent="0.25">
      <c r="K3175" s="122"/>
    </row>
    <row r="3176" spans="11:11" x14ac:dyDescent="0.25">
      <c r="K3176" s="122"/>
    </row>
    <row r="3177" spans="11:11" x14ac:dyDescent="0.25">
      <c r="K3177" s="122"/>
    </row>
    <row r="3178" spans="11:11" x14ac:dyDescent="0.25">
      <c r="K3178" s="122"/>
    </row>
    <row r="3179" spans="11:11" x14ac:dyDescent="0.25">
      <c r="K3179" s="122"/>
    </row>
    <row r="3180" spans="11:11" x14ac:dyDescent="0.25">
      <c r="K3180" s="122"/>
    </row>
    <row r="3181" spans="11:11" x14ac:dyDescent="0.25">
      <c r="K3181" s="122"/>
    </row>
    <row r="3182" spans="11:11" x14ac:dyDescent="0.25">
      <c r="K3182" s="122"/>
    </row>
    <row r="3183" spans="11:11" x14ac:dyDescent="0.25">
      <c r="K3183" s="122"/>
    </row>
    <row r="3184" spans="11:11" x14ac:dyDescent="0.25">
      <c r="K3184" s="122"/>
    </row>
    <row r="3185" spans="11:11" x14ac:dyDescent="0.25">
      <c r="K3185" s="122"/>
    </row>
    <row r="3186" spans="11:11" x14ac:dyDescent="0.25">
      <c r="K3186" s="122"/>
    </row>
    <row r="3187" spans="11:11" x14ac:dyDescent="0.25">
      <c r="K3187" s="122"/>
    </row>
    <row r="3188" spans="11:11" x14ac:dyDescent="0.25">
      <c r="K3188" s="122"/>
    </row>
    <row r="3189" spans="11:11" x14ac:dyDescent="0.25">
      <c r="K3189" s="122"/>
    </row>
    <row r="3190" spans="11:11" x14ac:dyDescent="0.25">
      <c r="K3190" s="122"/>
    </row>
    <row r="3191" spans="11:11" x14ac:dyDescent="0.25">
      <c r="K3191" s="122"/>
    </row>
    <row r="3192" spans="11:11" x14ac:dyDescent="0.25">
      <c r="K3192" s="122"/>
    </row>
    <row r="3193" spans="11:11" x14ac:dyDescent="0.25">
      <c r="K3193" s="122"/>
    </row>
    <row r="3194" spans="11:11" x14ac:dyDescent="0.25">
      <c r="K3194" s="122"/>
    </row>
    <row r="3195" spans="11:11" x14ac:dyDescent="0.25">
      <c r="K3195" s="122"/>
    </row>
    <row r="3196" spans="11:11" x14ac:dyDescent="0.25">
      <c r="K3196" s="122"/>
    </row>
    <row r="3197" spans="11:11" x14ac:dyDescent="0.25">
      <c r="K3197" s="122"/>
    </row>
    <row r="3198" spans="11:11" x14ac:dyDescent="0.25">
      <c r="K3198" s="122"/>
    </row>
    <row r="3199" spans="11:11" x14ac:dyDescent="0.25">
      <c r="K3199" s="122"/>
    </row>
    <row r="3200" spans="11:11" x14ac:dyDescent="0.25">
      <c r="K3200" s="122"/>
    </row>
    <row r="3201" spans="11:11" x14ac:dyDescent="0.25">
      <c r="K3201" s="122"/>
    </row>
    <row r="3202" spans="11:11" x14ac:dyDescent="0.25">
      <c r="K3202" s="122"/>
    </row>
    <row r="3203" spans="11:11" x14ac:dyDescent="0.25">
      <c r="K3203" s="122"/>
    </row>
    <row r="3204" spans="11:11" x14ac:dyDescent="0.25">
      <c r="K3204" s="122"/>
    </row>
    <row r="3205" spans="11:11" x14ac:dyDescent="0.25">
      <c r="K3205" s="122"/>
    </row>
    <row r="3206" spans="11:11" x14ac:dyDescent="0.25">
      <c r="K3206" s="122"/>
    </row>
    <row r="3207" spans="11:11" x14ac:dyDescent="0.25">
      <c r="K3207" s="122"/>
    </row>
    <row r="3208" spans="11:11" x14ac:dyDescent="0.25">
      <c r="K3208" s="122"/>
    </row>
    <row r="3209" spans="11:11" x14ac:dyDescent="0.25">
      <c r="K3209" s="122"/>
    </row>
    <row r="3210" spans="11:11" x14ac:dyDescent="0.25">
      <c r="K3210" s="122"/>
    </row>
    <row r="3211" spans="11:11" x14ac:dyDescent="0.25">
      <c r="K3211" s="122"/>
    </row>
    <row r="3212" spans="11:11" x14ac:dyDescent="0.25">
      <c r="K3212" s="122"/>
    </row>
    <row r="3213" spans="11:11" x14ac:dyDescent="0.25">
      <c r="K3213" s="122"/>
    </row>
    <row r="3214" spans="11:11" x14ac:dyDescent="0.25">
      <c r="K3214" s="122"/>
    </row>
    <row r="3215" spans="11:11" x14ac:dyDescent="0.25">
      <c r="K3215" s="122"/>
    </row>
    <row r="3216" spans="11:11" x14ac:dyDescent="0.25">
      <c r="K3216" s="122"/>
    </row>
    <row r="3217" spans="11:11" x14ac:dyDescent="0.25">
      <c r="K3217" s="122"/>
    </row>
    <row r="3218" spans="11:11" x14ac:dyDescent="0.25">
      <c r="K3218" s="122"/>
    </row>
    <row r="3219" spans="11:11" x14ac:dyDescent="0.25">
      <c r="K3219" s="122"/>
    </row>
    <row r="3220" spans="11:11" x14ac:dyDescent="0.25">
      <c r="K3220" s="122"/>
    </row>
    <row r="3221" spans="11:11" x14ac:dyDescent="0.25">
      <c r="K3221" s="122"/>
    </row>
    <row r="3222" spans="11:11" x14ac:dyDescent="0.25">
      <c r="K3222" s="122"/>
    </row>
    <row r="3223" spans="11:11" x14ac:dyDescent="0.25">
      <c r="K3223" s="122"/>
    </row>
    <row r="3224" spans="11:11" x14ac:dyDescent="0.25">
      <c r="K3224" s="122"/>
    </row>
    <row r="3225" spans="11:11" x14ac:dyDescent="0.25">
      <c r="K3225" s="122"/>
    </row>
    <row r="3226" spans="11:11" x14ac:dyDescent="0.25">
      <c r="K3226" s="122"/>
    </row>
    <row r="3227" spans="11:11" x14ac:dyDescent="0.25">
      <c r="K3227" s="122"/>
    </row>
    <row r="3228" spans="11:11" x14ac:dyDescent="0.25">
      <c r="K3228" s="122"/>
    </row>
    <row r="3229" spans="11:11" x14ac:dyDescent="0.25">
      <c r="K3229" s="122"/>
    </row>
    <row r="3230" spans="11:11" x14ac:dyDescent="0.25">
      <c r="K3230" s="122"/>
    </row>
    <row r="3231" spans="11:11" x14ac:dyDescent="0.25">
      <c r="K3231" s="122"/>
    </row>
    <row r="3232" spans="11:11" x14ac:dyDescent="0.25">
      <c r="K3232" s="122"/>
    </row>
    <row r="3233" spans="11:11" x14ac:dyDescent="0.25">
      <c r="K3233" s="122"/>
    </row>
    <row r="3234" spans="11:11" x14ac:dyDescent="0.25">
      <c r="K3234" s="122"/>
    </row>
    <row r="3235" spans="11:11" x14ac:dyDescent="0.25">
      <c r="K3235" s="122"/>
    </row>
    <row r="3236" spans="11:11" x14ac:dyDescent="0.25">
      <c r="K3236" s="122"/>
    </row>
    <row r="3237" spans="11:11" x14ac:dyDescent="0.25">
      <c r="K3237" s="122"/>
    </row>
    <row r="3238" spans="11:11" x14ac:dyDescent="0.25">
      <c r="K3238" s="122"/>
    </row>
    <row r="3239" spans="11:11" x14ac:dyDescent="0.25">
      <c r="K3239" s="122"/>
    </row>
    <row r="3240" spans="11:11" x14ac:dyDescent="0.25">
      <c r="K3240" s="122"/>
    </row>
    <row r="3241" spans="11:11" x14ac:dyDescent="0.25">
      <c r="K3241" s="122"/>
    </row>
    <row r="3242" spans="11:11" x14ac:dyDescent="0.25">
      <c r="K3242" s="122"/>
    </row>
    <row r="3243" spans="11:11" x14ac:dyDescent="0.25">
      <c r="K3243" s="122"/>
    </row>
    <row r="3244" spans="11:11" x14ac:dyDescent="0.25">
      <c r="K3244" s="122"/>
    </row>
    <row r="3245" spans="11:11" x14ac:dyDescent="0.25">
      <c r="K3245" s="122"/>
    </row>
    <row r="3246" spans="11:11" x14ac:dyDescent="0.25">
      <c r="K3246" s="122"/>
    </row>
    <row r="3247" spans="11:11" x14ac:dyDescent="0.25">
      <c r="K3247" s="122"/>
    </row>
    <row r="3248" spans="11:11" x14ac:dyDescent="0.25">
      <c r="K3248" s="122"/>
    </row>
    <row r="3249" spans="11:11" x14ac:dyDescent="0.25">
      <c r="K3249" s="122"/>
    </row>
    <row r="3250" spans="11:11" x14ac:dyDescent="0.25">
      <c r="K3250" s="122"/>
    </row>
    <row r="3251" spans="11:11" x14ac:dyDescent="0.25">
      <c r="K3251" s="122"/>
    </row>
    <row r="3252" spans="11:11" x14ac:dyDescent="0.25">
      <c r="K3252" s="122"/>
    </row>
    <row r="3253" spans="11:11" x14ac:dyDescent="0.25">
      <c r="K3253" s="122"/>
    </row>
    <row r="3254" spans="11:11" x14ac:dyDescent="0.25">
      <c r="K3254" s="122"/>
    </row>
    <row r="3255" spans="11:11" x14ac:dyDescent="0.25">
      <c r="K3255" s="122"/>
    </row>
    <row r="3256" spans="11:11" x14ac:dyDescent="0.25">
      <c r="K3256" s="122"/>
    </row>
    <row r="3257" spans="11:11" x14ac:dyDescent="0.25">
      <c r="K3257" s="122"/>
    </row>
    <row r="3258" spans="11:11" x14ac:dyDescent="0.25">
      <c r="K3258" s="122"/>
    </row>
    <row r="3259" spans="11:11" x14ac:dyDescent="0.25">
      <c r="K3259" s="122"/>
    </row>
    <row r="3260" spans="11:11" x14ac:dyDescent="0.25">
      <c r="K3260" s="122"/>
    </row>
    <row r="3261" spans="11:11" x14ac:dyDescent="0.25">
      <c r="K3261" s="122"/>
    </row>
    <row r="3262" spans="11:11" x14ac:dyDescent="0.25">
      <c r="K3262" s="122"/>
    </row>
    <row r="3263" spans="11:11" x14ac:dyDescent="0.25">
      <c r="K3263" s="122"/>
    </row>
    <row r="3264" spans="11:11" x14ac:dyDescent="0.25">
      <c r="K3264" s="122"/>
    </row>
    <row r="3265" spans="11:11" x14ac:dyDescent="0.25">
      <c r="K3265" s="122"/>
    </row>
    <row r="3266" spans="11:11" x14ac:dyDescent="0.25">
      <c r="K3266" s="122"/>
    </row>
    <row r="3267" spans="11:11" x14ac:dyDescent="0.25">
      <c r="K3267" s="122"/>
    </row>
    <row r="3268" spans="11:11" x14ac:dyDescent="0.25">
      <c r="K3268" s="122"/>
    </row>
    <row r="3269" spans="11:11" x14ac:dyDescent="0.25">
      <c r="K3269" s="122"/>
    </row>
    <row r="3270" spans="11:11" x14ac:dyDescent="0.25">
      <c r="K3270" s="122"/>
    </row>
    <row r="3271" spans="11:11" x14ac:dyDescent="0.25">
      <c r="K3271" s="122"/>
    </row>
    <row r="3272" spans="11:11" x14ac:dyDescent="0.25">
      <c r="K3272" s="122"/>
    </row>
    <row r="3273" spans="11:11" x14ac:dyDescent="0.25">
      <c r="K3273" s="122"/>
    </row>
    <row r="3274" spans="11:11" x14ac:dyDescent="0.25">
      <c r="K3274" s="122"/>
    </row>
    <row r="3275" spans="11:11" x14ac:dyDescent="0.25">
      <c r="K3275" s="122"/>
    </row>
    <row r="3276" spans="11:11" x14ac:dyDescent="0.25">
      <c r="K3276" s="122"/>
    </row>
    <row r="3277" spans="11:11" x14ac:dyDescent="0.25">
      <c r="K3277" s="122"/>
    </row>
    <row r="3278" spans="11:11" x14ac:dyDescent="0.25">
      <c r="K3278" s="122"/>
    </row>
    <row r="3279" spans="11:11" x14ac:dyDescent="0.25">
      <c r="K3279" s="122"/>
    </row>
    <row r="3280" spans="11:11" x14ac:dyDescent="0.25">
      <c r="K3280" s="122"/>
    </row>
    <row r="3281" spans="11:11" x14ac:dyDescent="0.25">
      <c r="K3281" s="122"/>
    </row>
    <row r="3282" spans="11:11" x14ac:dyDescent="0.25">
      <c r="K3282" s="122"/>
    </row>
    <row r="3283" spans="11:11" x14ac:dyDescent="0.25">
      <c r="K3283" s="122"/>
    </row>
    <row r="3284" spans="11:11" x14ac:dyDescent="0.25">
      <c r="K3284" s="122"/>
    </row>
    <row r="3285" spans="11:11" x14ac:dyDescent="0.25">
      <c r="K3285" s="122"/>
    </row>
    <row r="3286" spans="11:11" x14ac:dyDescent="0.25">
      <c r="K3286" s="122"/>
    </row>
    <row r="3287" spans="11:11" x14ac:dyDescent="0.25">
      <c r="K3287" s="122"/>
    </row>
    <row r="3288" spans="11:11" x14ac:dyDescent="0.25">
      <c r="K3288" s="122"/>
    </row>
    <row r="3289" spans="11:11" x14ac:dyDescent="0.25">
      <c r="K3289" s="122"/>
    </row>
    <row r="3290" spans="11:11" x14ac:dyDescent="0.25">
      <c r="K3290" s="122"/>
    </row>
    <row r="3291" spans="11:11" x14ac:dyDescent="0.25">
      <c r="K3291" s="122"/>
    </row>
    <row r="3292" spans="11:11" x14ac:dyDescent="0.25">
      <c r="K3292" s="122"/>
    </row>
    <row r="3293" spans="11:11" x14ac:dyDescent="0.25">
      <c r="K3293" s="122"/>
    </row>
    <row r="3294" spans="11:11" x14ac:dyDescent="0.25">
      <c r="K3294" s="122"/>
    </row>
    <row r="3295" spans="11:11" x14ac:dyDescent="0.25">
      <c r="K3295" s="122"/>
    </row>
    <row r="3296" spans="11:11" x14ac:dyDescent="0.25">
      <c r="K3296" s="122"/>
    </row>
    <row r="3297" spans="11:11" x14ac:dyDescent="0.25">
      <c r="K3297" s="122"/>
    </row>
    <row r="3298" spans="11:11" x14ac:dyDescent="0.25">
      <c r="K3298" s="122"/>
    </row>
    <row r="3299" spans="11:11" x14ac:dyDescent="0.25">
      <c r="K3299" s="122"/>
    </row>
    <row r="3300" spans="11:11" x14ac:dyDescent="0.25">
      <c r="K3300" s="122"/>
    </row>
    <row r="3301" spans="11:11" x14ac:dyDescent="0.25">
      <c r="K3301" s="122"/>
    </row>
    <row r="3302" spans="11:11" x14ac:dyDescent="0.25">
      <c r="K3302" s="122"/>
    </row>
    <row r="3303" spans="11:11" x14ac:dyDescent="0.25">
      <c r="K3303" s="122"/>
    </row>
    <row r="3304" spans="11:11" x14ac:dyDescent="0.25">
      <c r="K3304" s="122"/>
    </row>
    <row r="3305" spans="11:11" x14ac:dyDescent="0.25">
      <c r="K3305" s="122"/>
    </row>
    <row r="3306" spans="11:11" x14ac:dyDescent="0.25">
      <c r="K3306" s="122"/>
    </row>
    <row r="3307" spans="11:11" x14ac:dyDescent="0.25">
      <c r="K3307" s="122"/>
    </row>
    <row r="3308" spans="11:11" x14ac:dyDescent="0.25">
      <c r="K3308" s="122"/>
    </row>
    <row r="3309" spans="11:11" x14ac:dyDescent="0.25">
      <c r="K3309" s="122"/>
    </row>
    <row r="3310" spans="11:11" x14ac:dyDescent="0.25">
      <c r="K3310" s="122"/>
    </row>
    <row r="3311" spans="11:11" x14ac:dyDescent="0.25">
      <c r="K3311" s="122"/>
    </row>
    <row r="3312" spans="11:11" x14ac:dyDescent="0.25">
      <c r="K3312" s="122"/>
    </row>
    <row r="3313" spans="11:11" x14ac:dyDescent="0.25">
      <c r="K3313" s="122"/>
    </row>
    <row r="3314" spans="11:11" x14ac:dyDescent="0.25">
      <c r="K3314" s="122"/>
    </row>
    <row r="3315" spans="11:11" x14ac:dyDescent="0.25">
      <c r="K3315" s="122"/>
    </row>
    <row r="3316" spans="11:11" x14ac:dyDescent="0.25">
      <c r="K3316" s="122"/>
    </row>
    <row r="3317" spans="11:11" x14ac:dyDescent="0.25">
      <c r="K3317" s="122"/>
    </row>
    <row r="3318" spans="11:11" x14ac:dyDescent="0.25">
      <c r="K3318" s="122"/>
    </row>
    <row r="3319" spans="11:11" x14ac:dyDescent="0.25">
      <c r="K3319" s="122"/>
    </row>
    <row r="3320" spans="11:11" x14ac:dyDescent="0.25">
      <c r="K3320" s="122"/>
    </row>
    <row r="3321" spans="11:11" x14ac:dyDescent="0.25">
      <c r="K3321" s="122"/>
    </row>
    <row r="3322" spans="11:11" x14ac:dyDescent="0.25">
      <c r="K3322" s="122"/>
    </row>
    <row r="3323" spans="11:11" x14ac:dyDescent="0.25">
      <c r="K3323" s="122"/>
    </row>
    <row r="3324" spans="11:11" x14ac:dyDescent="0.25">
      <c r="K3324" s="122"/>
    </row>
    <row r="3325" spans="11:11" x14ac:dyDescent="0.25">
      <c r="K3325" s="122"/>
    </row>
    <row r="3326" spans="11:11" x14ac:dyDescent="0.25">
      <c r="K3326" s="122"/>
    </row>
    <row r="3327" spans="11:11" x14ac:dyDescent="0.25">
      <c r="K3327" s="122"/>
    </row>
    <row r="3328" spans="11:11" x14ac:dyDescent="0.25">
      <c r="K3328" s="122"/>
    </row>
    <row r="3329" spans="11:11" x14ac:dyDescent="0.25">
      <c r="K3329" s="122"/>
    </row>
    <row r="3330" spans="11:11" x14ac:dyDescent="0.25">
      <c r="K3330" s="122"/>
    </row>
    <row r="3331" spans="11:11" x14ac:dyDescent="0.25">
      <c r="K3331" s="122"/>
    </row>
    <row r="3332" spans="11:11" x14ac:dyDescent="0.25">
      <c r="K3332" s="122"/>
    </row>
    <row r="3333" spans="11:11" x14ac:dyDescent="0.25">
      <c r="K3333" s="122"/>
    </row>
    <row r="3334" spans="11:11" x14ac:dyDescent="0.25">
      <c r="K3334" s="122"/>
    </row>
    <row r="3335" spans="11:11" x14ac:dyDescent="0.25">
      <c r="K3335" s="122"/>
    </row>
    <row r="3336" spans="11:11" x14ac:dyDescent="0.25">
      <c r="K3336" s="122"/>
    </row>
    <row r="3337" spans="11:11" x14ac:dyDescent="0.25">
      <c r="K3337" s="122"/>
    </row>
    <row r="3338" spans="11:11" x14ac:dyDescent="0.25">
      <c r="K3338" s="122"/>
    </row>
    <row r="3339" spans="11:11" x14ac:dyDescent="0.25">
      <c r="K3339" s="122"/>
    </row>
    <row r="3340" spans="11:11" x14ac:dyDescent="0.25">
      <c r="K3340" s="122"/>
    </row>
    <row r="3341" spans="11:11" x14ac:dyDescent="0.25">
      <c r="K3341" s="122"/>
    </row>
    <row r="3342" spans="11:11" x14ac:dyDescent="0.25">
      <c r="K3342" s="122"/>
    </row>
    <row r="3343" spans="11:11" x14ac:dyDescent="0.25">
      <c r="K3343" s="122"/>
    </row>
    <row r="3344" spans="11:11" x14ac:dyDescent="0.25">
      <c r="K3344" s="122"/>
    </row>
    <row r="3345" spans="11:11" x14ac:dyDescent="0.25">
      <c r="K3345" s="122"/>
    </row>
    <row r="3346" spans="11:11" x14ac:dyDescent="0.25">
      <c r="K3346" s="122"/>
    </row>
    <row r="3347" spans="11:11" x14ac:dyDescent="0.25">
      <c r="K3347" s="122"/>
    </row>
    <row r="3348" spans="11:11" x14ac:dyDescent="0.25">
      <c r="K3348" s="122"/>
    </row>
    <row r="3349" spans="11:11" x14ac:dyDescent="0.25">
      <c r="K3349" s="122"/>
    </row>
    <row r="3350" spans="11:11" x14ac:dyDescent="0.25">
      <c r="K3350" s="122"/>
    </row>
    <row r="3351" spans="11:11" x14ac:dyDescent="0.25">
      <c r="K3351" s="122"/>
    </row>
    <row r="3352" spans="11:11" x14ac:dyDescent="0.25">
      <c r="K3352" s="122"/>
    </row>
    <row r="3353" spans="11:11" x14ac:dyDescent="0.25">
      <c r="K3353" s="122"/>
    </row>
    <row r="3354" spans="11:11" x14ac:dyDescent="0.25">
      <c r="K3354" s="122"/>
    </row>
    <row r="3355" spans="11:11" x14ac:dyDescent="0.25">
      <c r="K3355" s="122"/>
    </row>
    <row r="3356" spans="11:11" x14ac:dyDescent="0.25">
      <c r="K3356" s="122"/>
    </row>
    <row r="3357" spans="11:11" x14ac:dyDescent="0.25">
      <c r="K3357" s="122"/>
    </row>
    <row r="3358" spans="11:11" x14ac:dyDescent="0.25">
      <c r="K3358" s="122"/>
    </row>
    <row r="3359" spans="11:11" x14ac:dyDescent="0.25">
      <c r="K3359" s="122"/>
    </row>
    <row r="3360" spans="11:11" x14ac:dyDescent="0.25">
      <c r="K3360" s="122"/>
    </row>
    <row r="3361" spans="11:11" x14ac:dyDescent="0.25">
      <c r="K3361" s="122"/>
    </row>
    <row r="3362" spans="11:11" x14ac:dyDescent="0.25">
      <c r="K3362" s="122"/>
    </row>
    <row r="3363" spans="11:11" x14ac:dyDescent="0.25">
      <c r="K3363" s="122"/>
    </row>
    <row r="3364" spans="11:11" x14ac:dyDescent="0.25">
      <c r="K3364" s="122"/>
    </row>
    <row r="3365" spans="11:11" x14ac:dyDescent="0.25">
      <c r="K3365" s="122"/>
    </row>
    <row r="3366" spans="11:11" x14ac:dyDescent="0.25">
      <c r="K3366" s="122"/>
    </row>
    <row r="3367" spans="11:11" x14ac:dyDescent="0.25">
      <c r="K3367" s="122"/>
    </row>
    <row r="3368" spans="11:11" x14ac:dyDescent="0.25">
      <c r="K3368" s="122"/>
    </row>
    <row r="3369" spans="11:11" x14ac:dyDescent="0.25">
      <c r="K3369" s="122"/>
    </row>
    <row r="3370" spans="11:11" x14ac:dyDescent="0.25">
      <c r="K3370" s="122"/>
    </row>
    <row r="3371" spans="11:11" x14ac:dyDescent="0.25">
      <c r="K3371" s="122"/>
    </row>
    <row r="3372" spans="11:11" x14ac:dyDescent="0.25">
      <c r="K3372" s="122"/>
    </row>
    <row r="3373" spans="11:11" x14ac:dyDescent="0.25">
      <c r="K3373" s="122"/>
    </row>
    <row r="3374" spans="11:11" x14ac:dyDescent="0.25">
      <c r="K3374" s="122"/>
    </row>
    <row r="3375" spans="11:11" x14ac:dyDescent="0.25">
      <c r="K3375" s="122"/>
    </row>
    <row r="3376" spans="11:11" x14ac:dyDescent="0.25">
      <c r="K3376" s="122"/>
    </row>
    <row r="3377" spans="11:11" x14ac:dyDescent="0.25">
      <c r="K3377" s="122"/>
    </row>
    <row r="3378" spans="11:11" x14ac:dyDescent="0.25">
      <c r="K3378" s="122"/>
    </row>
    <row r="3379" spans="11:11" x14ac:dyDescent="0.25">
      <c r="K3379" s="122"/>
    </row>
    <row r="3380" spans="11:11" x14ac:dyDescent="0.25">
      <c r="K3380" s="122"/>
    </row>
    <row r="3381" spans="11:11" x14ac:dyDescent="0.25">
      <c r="K3381" s="122"/>
    </row>
    <row r="3382" spans="11:11" x14ac:dyDescent="0.25">
      <c r="K3382" s="122"/>
    </row>
    <row r="3383" spans="11:11" x14ac:dyDescent="0.25">
      <c r="K3383" s="122"/>
    </row>
    <row r="3384" spans="11:11" x14ac:dyDescent="0.25">
      <c r="K3384" s="122"/>
    </row>
    <row r="3385" spans="11:11" x14ac:dyDescent="0.25">
      <c r="K3385" s="122"/>
    </row>
    <row r="3386" spans="11:11" x14ac:dyDescent="0.25">
      <c r="K3386" s="122"/>
    </row>
    <row r="3387" spans="11:11" x14ac:dyDescent="0.25">
      <c r="K3387" s="122"/>
    </row>
    <row r="3388" spans="11:11" x14ac:dyDescent="0.25">
      <c r="K3388" s="122"/>
    </row>
    <row r="3389" spans="11:11" x14ac:dyDescent="0.25">
      <c r="K3389" s="122"/>
    </row>
    <row r="3390" spans="11:11" x14ac:dyDescent="0.25">
      <c r="K3390" s="122"/>
    </row>
    <row r="3391" spans="11:11" x14ac:dyDescent="0.25">
      <c r="K3391" s="122"/>
    </row>
    <row r="3392" spans="11:11" x14ac:dyDescent="0.25">
      <c r="K3392" s="122"/>
    </row>
    <row r="3393" spans="11:11" x14ac:dyDescent="0.25">
      <c r="K3393" s="122"/>
    </row>
    <row r="3394" spans="11:11" x14ac:dyDescent="0.25">
      <c r="K3394" s="122"/>
    </row>
    <row r="3395" spans="11:11" x14ac:dyDescent="0.25">
      <c r="K3395" s="122"/>
    </row>
    <row r="3396" spans="11:11" x14ac:dyDescent="0.25">
      <c r="K3396" s="122"/>
    </row>
    <row r="3397" spans="11:11" x14ac:dyDescent="0.25">
      <c r="K3397" s="122"/>
    </row>
    <row r="3398" spans="11:11" x14ac:dyDescent="0.25">
      <c r="K3398" s="122"/>
    </row>
    <row r="3399" spans="11:11" x14ac:dyDescent="0.25">
      <c r="K3399" s="122"/>
    </row>
    <row r="3400" spans="11:11" x14ac:dyDescent="0.25">
      <c r="K3400" s="122"/>
    </row>
    <row r="3401" spans="11:11" x14ac:dyDescent="0.25">
      <c r="K3401" s="122"/>
    </row>
    <row r="3402" spans="11:11" x14ac:dyDescent="0.25">
      <c r="K3402" s="122"/>
    </row>
    <row r="3403" spans="11:11" x14ac:dyDescent="0.25">
      <c r="K3403" s="122"/>
    </row>
    <row r="3404" spans="11:11" x14ac:dyDescent="0.25">
      <c r="K3404" s="122"/>
    </row>
    <row r="3405" spans="11:11" x14ac:dyDescent="0.25">
      <c r="K3405" s="122"/>
    </row>
    <row r="3406" spans="11:11" x14ac:dyDescent="0.25">
      <c r="K3406" s="122"/>
    </row>
    <row r="3407" spans="11:11" x14ac:dyDescent="0.25">
      <c r="K3407" s="122"/>
    </row>
    <row r="3408" spans="11:11" x14ac:dyDescent="0.25">
      <c r="K3408" s="122"/>
    </row>
    <row r="3409" spans="11:11" x14ac:dyDescent="0.25">
      <c r="K3409" s="122"/>
    </row>
    <row r="3410" spans="11:11" x14ac:dyDescent="0.25">
      <c r="K3410" s="122"/>
    </row>
    <row r="3411" spans="11:11" x14ac:dyDescent="0.25">
      <c r="K3411" s="122"/>
    </row>
    <row r="3412" spans="11:11" x14ac:dyDescent="0.25">
      <c r="K3412" s="122"/>
    </row>
    <row r="3413" spans="11:11" x14ac:dyDescent="0.25">
      <c r="K3413" s="122"/>
    </row>
    <row r="3414" spans="11:11" x14ac:dyDescent="0.25">
      <c r="K3414" s="122"/>
    </row>
    <row r="3415" spans="11:11" x14ac:dyDescent="0.25">
      <c r="K3415" s="122"/>
    </row>
    <row r="3416" spans="11:11" x14ac:dyDescent="0.25">
      <c r="K3416" s="122"/>
    </row>
    <row r="3417" spans="11:11" x14ac:dyDescent="0.25">
      <c r="K3417" s="122"/>
    </row>
    <row r="3418" spans="11:11" x14ac:dyDescent="0.25">
      <c r="K3418" s="122"/>
    </row>
    <row r="3419" spans="11:11" x14ac:dyDescent="0.25">
      <c r="K3419" s="122"/>
    </row>
    <row r="3420" spans="11:11" x14ac:dyDescent="0.25">
      <c r="K3420" s="122"/>
    </row>
    <row r="3421" spans="11:11" x14ac:dyDescent="0.25">
      <c r="K3421" s="122"/>
    </row>
    <row r="3422" spans="11:11" x14ac:dyDescent="0.25">
      <c r="K3422" s="122"/>
    </row>
    <row r="3423" spans="11:11" x14ac:dyDescent="0.25">
      <c r="K3423" s="122"/>
    </row>
    <row r="3424" spans="11:11" x14ac:dyDescent="0.25">
      <c r="K3424" s="122"/>
    </row>
    <row r="3425" spans="11:11" x14ac:dyDescent="0.25">
      <c r="K3425" s="122"/>
    </row>
    <row r="3426" spans="11:11" x14ac:dyDescent="0.25">
      <c r="K3426" s="122"/>
    </row>
    <row r="3427" spans="11:11" x14ac:dyDescent="0.25">
      <c r="K3427" s="122"/>
    </row>
    <row r="3428" spans="11:11" x14ac:dyDescent="0.25">
      <c r="K3428" s="122"/>
    </row>
    <row r="3429" spans="11:11" x14ac:dyDescent="0.25">
      <c r="K3429" s="122"/>
    </row>
    <row r="3430" spans="11:11" x14ac:dyDescent="0.25">
      <c r="K3430" s="122"/>
    </row>
    <row r="3431" spans="11:11" x14ac:dyDescent="0.25">
      <c r="K3431" s="122"/>
    </row>
    <row r="3432" spans="11:11" x14ac:dyDescent="0.25">
      <c r="K3432" s="122"/>
    </row>
    <row r="3433" spans="11:11" x14ac:dyDescent="0.25">
      <c r="K3433" s="122"/>
    </row>
    <row r="3434" spans="11:11" x14ac:dyDescent="0.25">
      <c r="K3434" s="122"/>
    </row>
    <row r="3435" spans="11:11" x14ac:dyDescent="0.25">
      <c r="K3435" s="122"/>
    </row>
    <row r="3436" spans="11:11" x14ac:dyDescent="0.25">
      <c r="K3436" s="122"/>
    </row>
    <row r="3437" spans="11:11" x14ac:dyDescent="0.25">
      <c r="K3437" s="122"/>
    </row>
    <row r="3438" spans="11:11" x14ac:dyDescent="0.25">
      <c r="K3438" s="122"/>
    </row>
    <row r="3439" spans="11:11" x14ac:dyDescent="0.25">
      <c r="K3439" s="122"/>
    </row>
    <row r="3440" spans="11:11" x14ac:dyDescent="0.25">
      <c r="K3440" s="122"/>
    </row>
    <row r="3441" spans="11:11" x14ac:dyDescent="0.25">
      <c r="K3441" s="122"/>
    </row>
    <row r="3442" spans="11:11" x14ac:dyDescent="0.25">
      <c r="K3442" s="122"/>
    </row>
    <row r="3443" spans="11:11" x14ac:dyDescent="0.25">
      <c r="K3443" s="122"/>
    </row>
    <row r="3444" spans="11:11" x14ac:dyDescent="0.25">
      <c r="K3444" s="122"/>
    </row>
    <row r="3445" spans="11:11" x14ac:dyDescent="0.25">
      <c r="K3445" s="122"/>
    </row>
    <row r="3446" spans="11:11" x14ac:dyDescent="0.25">
      <c r="K3446" s="122"/>
    </row>
    <row r="3447" spans="11:11" x14ac:dyDescent="0.25">
      <c r="K3447" s="122"/>
    </row>
    <row r="3448" spans="11:11" x14ac:dyDescent="0.25">
      <c r="K3448" s="122"/>
    </row>
    <row r="3449" spans="11:11" x14ac:dyDescent="0.25">
      <c r="K3449" s="122"/>
    </row>
    <row r="3450" spans="11:11" x14ac:dyDescent="0.25">
      <c r="K3450" s="122"/>
    </row>
    <row r="3451" spans="11:11" x14ac:dyDescent="0.25">
      <c r="K3451" s="122"/>
    </row>
    <row r="3452" spans="11:11" x14ac:dyDescent="0.25">
      <c r="K3452" s="122"/>
    </row>
    <row r="3453" spans="11:11" x14ac:dyDescent="0.25">
      <c r="K3453" s="122"/>
    </row>
    <row r="3454" spans="11:11" x14ac:dyDescent="0.25">
      <c r="K3454" s="122"/>
    </row>
    <row r="3455" spans="11:11" x14ac:dyDescent="0.25">
      <c r="K3455" s="122"/>
    </row>
    <row r="3456" spans="11:11" x14ac:dyDescent="0.25">
      <c r="K3456" s="122"/>
    </row>
    <row r="3457" spans="11:11" x14ac:dyDescent="0.25">
      <c r="K3457" s="122"/>
    </row>
    <row r="3458" spans="11:11" x14ac:dyDescent="0.25">
      <c r="K3458" s="122"/>
    </row>
    <row r="3459" spans="11:11" x14ac:dyDescent="0.25">
      <c r="K3459" s="122"/>
    </row>
    <row r="3460" spans="11:11" x14ac:dyDescent="0.25">
      <c r="K3460" s="122"/>
    </row>
    <row r="3461" spans="11:11" x14ac:dyDescent="0.25">
      <c r="K3461" s="122"/>
    </row>
    <row r="3462" spans="11:11" x14ac:dyDescent="0.25">
      <c r="K3462" s="122"/>
    </row>
    <row r="3463" spans="11:11" x14ac:dyDescent="0.25">
      <c r="K3463" s="122"/>
    </row>
    <row r="3464" spans="11:11" x14ac:dyDescent="0.25">
      <c r="K3464" s="122"/>
    </row>
    <row r="3465" spans="11:11" x14ac:dyDescent="0.25">
      <c r="K3465" s="122"/>
    </row>
    <row r="3466" spans="11:11" x14ac:dyDescent="0.25">
      <c r="K3466" s="122"/>
    </row>
    <row r="3467" spans="11:11" x14ac:dyDescent="0.25">
      <c r="K3467" s="122"/>
    </row>
    <row r="3468" spans="11:11" x14ac:dyDescent="0.25">
      <c r="K3468" s="122"/>
    </row>
    <row r="3469" spans="11:11" x14ac:dyDescent="0.25">
      <c r="K3469" s="122"/>
    </row>
    <row r="3470" spans="11:11" x14ac:dyDescent="0.25">
      <c r="K3470" s="122"/>
    </row>
    <row r="3471" spans="11:11" x14ac:dyDescent="0.25">
      <c r="K3471" s="122"/>
    </row>
    <row r="3472" spans="11:11" x14ac:dyDescent="0.25">
      <c r="K3472" s="122"/>
    </row>
    <row r="3473" spans="11:11" x14ac:dyDescent="0.25">
      <c r="K3473" s="122"/>
    </row>
    <row r="3474" spans="11:11" x14ac:dyDescent="0.25">
      <c r="K3474" s="122"/>
    </row>
    <row r="3475" spans="11:11" x14ac:dyDescent="0.25">
      <c r="K3475" s="122"/>
    </row>
    <row r="3476" spans="11:11" x14ac:dyDescent="0.25">
      <c r="K3476" s="122"/>
    </row>
    <row r="3477" spans="11:11" x14ac:dyDescent="0.25">
      <c r="K3477" s="122"/>
    </row>
    <row r="3478" spans="11:11" x14ac:dyDescent="0.25">
      <c r="K3478" s="122"/>
    </row>
    <row r="3479" spans="11:11" x14ac:dyDescent="0.25">
      <c r="K3479" s="122"/>
    </row>
    <row r="3480" spans="11:11" x14ac:dyDescent="0.25">
      <c r="K3480" s="122"/>
    </row>
    <row r="3481" spans="11:11" x14ac:dyDescent="0.25">
      <c r="K3481" s="122"/>
    </row>
    <row r="3482" spans="11:11" x14ac:dyDescent="0.25">
      <c r="K3482" s="122"/>
    </row>
    <row r="3483" spans="11:11" x14ac:dyDescent="0.25">
      <c r="K3483" s="122"/>
    </row>
    <row r="3484" spans="11:11" x14ac:dyDescent="0.25">
      <c r="K3484" s="122"/>
    </row>
    <row r="3485" spans="11:11" x14ac:dyDescent="0.25">
      <c r="K3485" s="122"/>
    </row>
    <row r="3486" spans="11:11" x14ac:dyDescent="0.25">
      <c r="K3486" s="122"/>
    </row>
    <row r="3487" spans="11:11" x14ac:dyDescent="0.25">
      <c r="K3487" s="122"/>
    </row>
    <row r="3488" spans="11:11" x14ac:dyDescent="0.25">
      <c r="K3488" s="122"/>
    </row>
    <row r="3489" spans="11:11" x14ac:dyDescent="0.25">
      <c r="K3489" s="122"/>
    </row>
    <row r="3490" spans="11:11" x14ac:dyDescent="0.25">
      <c r="K3490" s="122"/>
    </row>
    <row r="3491" spans="11:11" x14ac:dyDescent="0.25">
      <c r="K3491" s="122"/>
    </row>
    <row r="3492" spans="11:11" x14ac:dyDescent="0.25">
      <c r="K3492" s="122"/>
    </row>
    <row r="3493" spans="11:11" x14ac:dyDescent="0.25">
      <c r="K3493" s="122"/>
    </row>
    <row r="3494" spans="11:11" x14ac:dyDescent="0.25">
      <c r="K3494" s="122"/>
    </row>
    <row r="3495" spans="11:11" x14ac:dyDescent="0.25">
      <c r="K3495" s="122"/>
    </row>
    <row r="3496" spans="11:11" x14ac:dyDescent="0.25">
      <c r="K3496" s="122"/>
    </row>
    <row r="3497" spans="11:11" x14ac:dyDescent="0.25">
      <c r="K3497" s="122"/>
    </row>
    <row r="3498" spans="11:11" x14ac:dyDescent="0.25">
      <c r="K3498" s="122"/>
    </row>
    <row r="3499" spans="11:11" x14ac:dyDescent="0.25">
      <c r="K3499" s="122"/>
    </row>
    <row r="3500" spans="11:11" x14ac:dyDescent="0.25">
      <c r="K3500" s="122"/>
    </row>
    <row r="3501" spans="11:11" x14ac:dyDescent="0.25">
      <c r="K3501" s="122"/>
    </row>
    <row r="3502" spans="11:11" x14ac:dyDescent="0.25">
      <c r="K3502" s="122"/>
    </row>
    <row r="3503" spans="11:11" x14ac:dyDescent="0.25">
      <c r="K3503" s="122"/>
    </row>
    <row r="3504" spans="11:11" x14ac:dyDescent="0.25">
      <c r="K3504" s="122"/>
    </row>
    <row r="3505" spans="11:11" x14ac:dyDescent="0.25">
      <c r="K3505" s="122"/>
    </row>
    <row r="3506" spans="11:11" x14ac:dyDescent="0.25">
      <c r="K3506" s="122"/>
    </row>
    <row r="3507" spans="11:11" x14ac:dyDescent="0.25">
      <c r="K3507" s="122"/>
    </row>
    <row r="3508" spans="11:11" x14ac:dyDescent="0.25">
      <c r="K3508" s="122"/>
    </row>
    <row r="3509" spans="11:11" x14ac:dyDescent="0.25">
      <c r="K3509" s="122"/>
    </row>
    <row r="3510" spans="11:11" x14ac:dyDescent="0.25">
      <c r="K3510" s="122"/>
    </row>
    <row r="3511" spans="11:11" x14ac:dyDescent="0.25">
      <c r="K3511" s="122"/>
    </row>
    <row r="3512" spans="11:11" x14ac:dyDescent="0.25">
      <c r="K3512" s="122"/>
    </row>
    <row r="3513" spans="11:11" x14ac:dyDescent="0.25">
      <c r="K3513" s="122"/>
    </row>
    <row r="3514" spans="11:11" x14ac:dyDescent="0.25">
      <c r="K3514" s="122"/>
    </row>
    <row r="3515" spans="11:11" x14ac:dyDescent="0.25">
      <c r="K3515" s="122"/>
    </row>
    <row r="3516" spans="11:11" x14ac:dyDescent="0.25">
      <c r="K3516" s="122"/>
    </row>
    <row r="3517" spans="11:11" x14ac:dyDescent="0.25">
      <c r="K3517" s="122"/>
    </row>
    <row r="3518" spans="11:11" x14ac:dyDescent="0.25">
      <c r="K3518" s="122"/>
    </row>
    <row r="3519" spans="11:11" x14ac:dyDescent="0.25">
      <c r="K3519" s="122"/>
    </row>
    <row r="3520" spans="11:11" x14ac:dyDescent="0.25">
      <c r="K3520" s="122"/>
    </row>
    <row r="3521" spans="11:11" x14ac:dyDescent="0.25">
      <c r="K3521" s="122"/>
    </row>
    <row r="3522" spans="11:11" x14ac:dyDescent="0.25">
      <c r="K3522" s="122"/>
    </row>
    <row r="3523" spans="11:11" x14ac:dyDescent="0.25">
      <c r="K3523" s="122"/>
    </row>
    <row r="3524" spans="11:11" x14ac:dyDescent="0.25">
      <c r="K3524" s="122"/>
    </row>
    <row r="3525" spans="11:11" x14ac:dyDescent="0.25">
      <c r="K3525" s="122"/>
    </row>
    <row r="3526" spans="11:11" x14ac:dyDescent="0.25">
      <c r="K3526" s="122"/>
    </row>
    <row r="3527" spans="11:11" x14ac:dyDescent="0.25">
      <c r="K3527" s="122"/>
    </row>
    <row r="3528" spans="11:11" x14ac:dyDescent="0.25">
      <c r="K3528" s="122"/>
    </row>
    <row r="3529" spans="11:11" x14ac:dyDescent="0.25">
      <c r="K3529" s="122"/>
    </row>
    <row r="3530" spans="11:11" x14ac:dyDescent="0.25">
      <c r="K3530" s="122"/>
    </row>
    <row r="3531" spans="11:11" x14ac:dyDescent="0.25">
      <c r="K3531" s="122"/>
    </row>
    <row r="3532" spans="11:11" x14ac:dyDescent="0.25">
      <c r="K3532" s="122"/>
    </row>
    <row r="3533" spans="11:11" x14ac:dyDescent="0.25">
      <c r="K3533" s="122"/>
    </row>
    <row r="3534" spans="11:11" x14ac:dyDescent="0.25">
      <c r="K3534" s="122"/>
    </row>
    <row r="3535" spans="11:11" x14ac:dyDescent="0.25">
      <c r="K3535" s="122"/>
    </row>
    <row r="3536" spans="11:11" x14ac:dyDescent="0.25">
      <c r="K3536" s="122"/>
    </row>
    <row r="3537" spans="11:11" x14ac:dyDescent="0.25">
      <c r="K3537" s="122"/>
    </row>
    <row r="3538" spans="11:11" x14ac:dyDescent="0.25">
      <c r="K3538" s="122"/>
    </row>
    <row r="3539" spans="11:11" x14ac:dyDescent="0.25">
      <c r="K3539" s="122"/>
    </row>
    <row r="3540" spans="11:11" x14ac:dyDescent="0.25">
      <c r="K3540" s="122"/>
    </row>
    <row r="3541" spans="11:11" x14ac:dyDescent="0.25">
      <c r="K3541" s="122"/>
    </row>
    <row r="3542" spans="11:11" x14ac:dyDescent="0.25">
      <c r="K3542" s="122"/>
    </row>
    <row r="3543" spans="11:11" x14ac:dyDescent="0.25">
      <c r="K3543" s="122"/>
    </row>
    <row r="3544" spans="11:11" x14ac:dyDescent="0.25">
      <c r="K3544" s="122"/>
    </row>
    <row r="3545" spans="11:11" x14ac:dyDescent="0.25">
      <c r="K3545" s="122"/>
    </row>
    <row r="3546" spans="11:11" x14ac:dyDescent="0.25">
      <c r="K3546" s="122"/>
    </row>
    <row r="3547" spans="11:11" x14ac:dyDescent="0.25">
      <c r="K3547" s="122"/>
    </row>
    <row r="3548" spans="11:11" x14ac:dyDescent="0.25">
      <c r="K3548" s="122"/>
    </row>
    <row r="3549" spans="11:11" x14ac:dyDescent="0.25">
      <c r="K3549" s="122"/>
    </row>
    <row r="3550" spans="11:11" x14ac:dyDescent="0.25">
      <c r="K3550" s="122"/>
    </row>
    <row r="3551" spans="11:11" x14ac:dyDescent="0.25">
      <c r="K3551" s="122"/>
    </row>
    <row r="3552" spans="11:11" x14ac:dyDescent="0.25">
      <c r="K3552" s="122"/>
    </row>
    <row r="3553" spans="11:11" x14ac:dyDescent="0.25">
      <c r="K3553" s="122"/>
    </row>
    <row r="3554" spans="11:11" x14ac:dyDescent="0.25">
      <c r="K3554" s="122"/>
    </row>
    <row r="3555" spans="11:11" x14ac:dyDescent="0.25">
      <c r="K3555" s="122"/>
    </row>
    <row r="3556" spans="11:11" x14ac:dyDescent="0.25">
      <c r="K3556" s="122"/>
    </row>
    <row r="3557" spans="11:11" x14ac:dyDescent="0.25">
      <c r="K3557" s="122"/>
    </row>
    <row r="3558" spans="11:11" x14ac:dyDescent="0.25">
      <c r="K3558" s="122"/>
    </row>
    <row r="3559" spans="11:11" x14ac:dyDescent="0.25">
      <c r="K3559" s="122"/>
    </row>
    <row r="3560" spans="11:11" x14ac:dyDescent="0.25">
      <c r="K3560" s="122"/>
    </row>
    <row r="3561" spans="11:11" x14ac:dyDescent="0.25">
      <c r="K3561" s="122"/>
    </row>
    <row r="3562" spans="11:11" x14ac:dyDescent="0.25">
      <c r="K3562" s="122"/>
    </row>
    <row r="3563" spans="11:11" x14ac:dyDescent="0.25">
      <c r="K3563" s="122"/>
    </row>
    <row r="3564" spans="11:11" x14ac:dyDescent="0.25">
      <c r="K3564" s="122"/>
    </row>
    <row r="3565" spans="11:11" x14ac:dyDescent="0.25">
      <c r="K3565" s="122"/>
    </row>
    <row r="3566" spans="11:11" x14ac:dyDescent="0.25">
      <c r="K3566" s="122"/>
    </row>
    <row r="3567" spans="11:11" x14ac:dyDescent="0.25">
      <c r="K3567" s="122"/>
    </row>
    <row r="3568" spans="11:11" x14ac:dyDescent="0.25">
      <c r="K3568" s="122"/>
    </row>
    <row r="3569" spans="11:11" x14ac:dyDescent="0.25">
      <c r="K3569" s="122"/>
    </row>
    <row r="3570" spans="11:11" x14ac:dyDescent="0.25">
      <c r="K3570" s="122"/>
    </row>
    <row r="3571" spans="11:11" x14ac:dyDescent="0.25">
      <c r="K3571" s="122"/>
    </row>
    <row r="3572" spans="11:11" x14ac:dyDescent="0.25">
      <c r="K3572" s="122"/>
    </row>
    <row r="3573" spans="11:11" x14ac:dyDescent="0.25">
      <c r="K3573" s="122"/>
    </row>
    <row r="3574" spans="11:11" x14ac:dyDescent="0.25">
      <c r="K3574" s="122"/>
    </row>
    <row r="3575" spans="11:11" x14ac:dyDescent="0.25">
      <c r="K3575" s="122"/>
    </row>
    <row r="3576" spans="11:11" x14ac:dyDescent="0.25">
      <c r="K3576" s="122"/>
    </row>
    <row r="3577" spans="11:11" x14ac:dyDescent="0.25">
      <c r="K3577" s="122"/>
    </row>
    <row r="3578" spans="11:11" x14ac:dyDescent="0.25">
      <c r="K3578" s="122"/>
    </row>
    <row r="3579" spans="11:11" x14ac:dyDescent="0.25">
      <c r="K3579" s="122"/>
    </row>
    <row r="3580" spans="11:11" x14ac:dyDescent="0.25">
      <c r="K3580" s="122"/>
    </row>
    <row r="3581" spans="11:11" x14ac:dyDescent="0.25">
      <c r="K3581" s="122"/>
    </row>
    <row r="3582" spans="11:11" x14ac:dyDescent="0.25">
      <c r="K3582" s="122"/>
    </row>
    <row r="3583" spans="11:11" x14ac:dyDescent="0.25">
      <c r="K3583" s="122"/>
    </row>
    <row r="3584" spans="11:11" x14ac:dyDescent="0.25">
      <c r="K3584" s="122"/>
    </row>
    <row r="3585" spans="11:11" x14ac:dyDescent="0.25">
      <c r="K3585" s="122"/>
    </row>
    <row r="3586" spans="11:11" x14ac:dyDescent="0.25">
      <c r="K3586" s="122"/>
    </row>
    <row r="3587" spans="11:11" x14ac:dyDescent="0.25">
      <c r="K3587" s="122"/>
    </row>
    <row r="3588" spans="11:11" x14ac:dyDescent="0.25">
      <c r="K3588" s="122"/>
    </row>
    <row r="3589" spans="11:11" x14ac:dyDescent="0.25">
      <c r="K3589" s="122"/>
    </row>
    <row r="3590" spans="11:11" x14ac:dyDescent="0.25">
      <c r="K3590" s="122"/>
    </row>
    <row r="3591" spans="11:11" x14ac:dyDescent="0.25">
      <c r="K3591" s="122"/>
    </row>
    <row r="3592" spans="11:11" x14ac:dyDescent="0.25">
      <c r="K3592" s="122"/>
    </row>
    <row r="3593" spans="11:11" x14ac:dyDescent="0.25">
      <c r="K3593" s="122"/>
    </row>
    <row r="3594" spans="11:11" x14ac:dyDescent="0.25">
      <c r="K3594" s="122"/>
    </row>
    <row r="3595" spans="11:11" x14ac:dyDescent="0.25">
      <c r="K3595" s="122"/>
    </row>
    <row r="3596" spans="11:11" x14ac:dyDescent="0.25">
      <c r="K3596" s="122"/>
    </row>
    <row r="3597" spans="11:11" x14ac:dyDescent="0.25">
      <c r="K3597" s="122"/>
    </row>
    <row r="3598" spans="11:11" x14ac:dyDescent="0.25">
      <c r="K3598" s="122"/>
    </row>
    <row r="3599" spans="11:11" x14ac:dyDescent="0.25">
      <c r="K3599" s="122"/>
    </row>
    <row r="3600" spans="11:11" x14ac:dyDescent="0.25">
      <c r="K3600" s="122"/>
    </row>
    <row r="3601" spans="11:11" x14ac:dyDescent="0.25">
      <c r="K3601" s="122"/>
    </row>
    <row r="3602" spans="11:11" x14ac:dyDescent="0.25">
      <c r="K3602" s="122"/>
    </row>
    <row r="3603" spans="11:11" x14ac:dyDescent="0.25">
      <c r="K3603" s="122"/>
    </row>
    <row r="3604" spans="11:11" x14ac:dyDescent="0.25">
      <c r="K3604" s="122"/>
    </row>
    <row r="3605" spans="11:11" x14ac:dyDescent="0.25">
      <c r="K3605" s="122"/>
    </row>
    <row r="3606" spans="11:11" x14ac:dyDescent="0.25">
      <c r="K3606" s="122"/>
    </row>
    <row r="3607" spans="11:11" x14ac:dyDescent="0.25">
      <c r="K3607" s="122"/>
    </row>
    <row r="3608" spans="11:11" x14ac:dyDescent="0.25">
      <c r="K3608" s="122"/>
    </row>
    <row r="3609" spans="11:11" x14ac:dyDescent="0.25">
      <c r="K3609" s="122"/>
    </row>
    <row r="3610" spans="11:11" x14ac:dyDescent="0.25">
      <c r="K3610" s="122"/>
    </row>
    <row r="3611" spans="11:11" x14ac:dyDescent="0.25">
      <c r="K3611" s="122"/>
    </row>
    <row r="3612" spans="11:11" x14ac:dyDescent="0.25">
      <c r="K3612" s="122"/>
    </row>
    <row r="3613" spans="11:11" x14ac:dyDescent="0.25">
      <c r="K3613" s="122"/>
    </row>
    <row r="3614" spans="11:11" x14ac:dyDescent="0.25">
      <c r="K3614" s="122"/>
    </row>
    <row r="3615" spans="11:11" x14ac:dyDescent="0.25">
      <c r="K3615" s="122"/>
    </row>
    <row r="3616" spans="11:11" x14ac:dyDescent="0.25">
      <c r="K3616" s="122"/>
    </row>
    <row r="3617" spans="11:11" x14ac:dyDescent="0.25">
      <c r="K3617" s="122"/>
    </row>
    <row r="3618" spans="11:11" x14ac:dyDescent="0.25">
      <c r="K3618" s="122"/>
    </row>
    <row r="3619" spans="11:11" x14ac:dyDescent="0.25">
      <c r="K3619" s="122"/>
    </row>
    <row r="3620" spans="11:11" x14ac:dyDescent="0.25">
      <c r="K3620" s="122"/>
    </row>
    <row r="3621" spans="11:11" x14ac:dyDescent="0.25">
      <c r="K3621" s="122"/>
    </row>
    <row r="3622" spans="11:11" x14ac:dyDescent="0.25">
      <c r="K3622" s="122"/>
    </row>
    <row r="3623" spans="11:11" x14ac:dyDescent="0.25">
      <c r="K3623" s="122"/>
    </row>
    <row r="3624" spans="11:11" x14ac:dyDescent="0.25">
      <c r="K3624" s="122"/>
    </row>
    <row r="3625" spans="11:11" x14ac:dyDescent="0.25">
      <c r="K3625" s="122"/>
    </row>
    <row r="3626" spans="11:11" x14ac:dyDescent="0.25">
      <c r="K3626" s="122"/>
    </row>
    <row r="3627" spans="11:11" x14ac:dyDescent="0.25">
      <c r="K3627" s="122"/>
    </row>
    <row r="3628" spans="11:11" x14ac:dyDescent="0.25">
      <c r="K3628" s="122"/>
    </row>
    <row r="3629" spans="11:11" x14ac:dyDescent="0.25">
      <c r="K3629" s="122"/>
    </row>
    <row r="3630" spans="11:11" x14ac:dyDescent="0.25">
      <c r="K3630" s="122"/>
    </row>
    <row r="3631" spans="11:11" x14ac:dyDescent="0.25">
      <c r="K3631" s="122"/>
    </row>
    <row r="3632" spans="11:11" x14ac:dyDescent="0.25">
      <c r="K3632" s="122"/>
    </row>
    <row r="3633" spans="11:11" x14ac:dyDescent="0.25">
      <c r="K3633" s="122"/>
    </row>
    <row r="3634" spans="11:11" x14ac:dyDescent="0.25">
      <c r="K3634" s="122"/>
    </row>
    <row r="3635" spans="11:11" x14ac:dyDescent="0.25">
      <c r="K3635" s="122"/>
    </row>
    <row r="3636" spans="11:11" x14ac:dyDescent="0.25">
      <c r="K3636" s="122"/>
    </row>
    <row r="3637" spans="11:11" x14ac:dyDescent="0.25">
      <c r="K3637" s="122"/>
    </row>
    <row r="3638" spans="11:11" x14ac:dyDescent="0.25">
      <c r="K3638" s="122"/>
    </row>
    <row r="3639" spans="11:11" x14ac:dyDescent="0.25">
      <c r="K3639" s="122"/>
    </row>
    <row r="3640" spans="11:11" x14ac:dyDescent="0.25">
      <c r="K3640" s="122"/>
    </row>
    <row r="3641" spans="11:11" x14ac:dyDescent="0.25">
      <c r="K3641" s="122"/>
    </row>
    <row r="3642" spans="11:11" x14ac:dyDescent="0.25">
      <c r="K3642" s="122"/>
    </row>
    <row r="3643" spans="11:11" x14ac:dyDescent="0.25">
      <c r="K3643" s="122"/>
    </row>
    <row r="3644" spans="11:11" x14ac:dyDescent="0.25">
      <c r="K3644" s="122"/>
    </row>
    <row r="3645" spans="11:11" x14ac:dyDescent="0.25">
      <c r="K3645" s="122"/>
    </row>
    <row r="3646" spans="11:11" x14ac:dyDescent="0.25">
      <c r="K3646" s="122"/>
    </row>
    <row r="3647" spans="11:11" x14ac:dyDescent="0.25">
      <c r="K3647" s="122"/>
    </row>
    <row r="3648" spans="11:11" x14ac:dyDescent="0.25">
      <c r="K3648" s="122"/>
    </row>
    <row r="3649" spans="11:11" x14ac:dyDescent="0.25">
      <c r="K3649" s="122"/>
    </row>
    <row r="3650" spans="11:11" x14ac:dyDescent="0.25">
      <c r="K3650" s="122"/>
    </row>
    <row r="3651" spans="11:11" x14ac:dyDescent="0.25">
      <c r="K3651" s="122"/>
    </row>
    <row r="3652" spans="11:11" x14ac:dyDescent="0.25">
      <c r="K3652" s="122"/>
    </row>
    <row r="3653" spans="11:11" x14ac:dyDescent="0.25">
      <c r="K3653" s="122"/>
    </row>
    <row r="3654" spans="11:11" x14ac:dyDescent="0.25">
      <c r="K3654" s="122"/>
    </row>
    <row r="3655" spans="11:11" x14ac:dyDescent="0.25">
      <c r="K3655" s="122"/>
    </row>
    <row r="3656" spans="11:11" x14ac:dyDescent="0.25">
      <c r="K3656" s="122"/>
    </row>
    <row r="3657" spans="11:11" x14ac:dyDescent="0.25">
      <c r="K3657" s="122"/>
    </row>
    <row r="3658" spans="11:11" x14ac:dyDescent="0.25">
      <c r="K3658" s="122"/>
    </row>
    <row r="3659" spans="11:11" x14ac:dyDescent="0.25">
      <c r="K3659" s="122"/>
    </row>
    <row r="3660" spans="11:11" x14ac:dyDescent="0.25">
      <c r="K3660" s="122"/>
    </row>
    <row r="3661" spans="11:11" x14ac:dyDescent="0.25">
      <c r="K3661" s="122"/>
    </row>
    <row r="3662" spans="11:11" x14ac:dyDescent="0.25">
      <c r="K3662" s="122"/>
    </row>
    <row r="3663" spans="11:11" x14ac:dyDescent="0.25">
      <c r="K3663" s="122"/>
    </row>
    <row r="3664" spans="11:11" x14ac:dyDescent="0.25">
      <c r="K3664" s="122"/>
    </row>
    <row r="3665" spans="11:11" x14ac:dyDescent="0.25">
      <c r="K3665" s="122"/>
    </row>
    <row r="3666" spans="11:11" x14ac:dyDescent="0.25">
      <c r="K3666" s="122"/>
    </row>
    <row r="3667" spans="11:11" x14ac:dyDescent="0.25">
      <c r="K3667" s="122"/>
    </row>
    <row r="3668" spans="11:11" x14ac:dyDescent="0.25">
      <c r="K3668" s="122"/>
    </row>
    <row r="3669" spans="11:11" x14ac:dyDescent="0.25">
      <c r="K3669" s="122"/>
    </row>
    <row r="3670" spans="11:11" x14ac:dyDescent="0.25">
      <c r="K3670" s="122"/>
    </row>
    <row r="3671" spans="11:11" x14ac:dyDescent="0.25">
      <c r="K3671" s="122"/>
    </row>
    <row r="3672" spans="11:11" x14ac:dyDescent="0.25">
      <c r="K3672" s="122"/>
    </row>
    <row r="3673" spans="11:11" x14ac:dyDescent="0.25">
      <c r="K3673" s="122"/>
    </row>
    <row r="3674" spans="11:11" x14ac:dyDescent="0.25">
      <c r="K3674" s="122"/>
    </row>
    <row r="3675" spans="11:11" x14ac:dyDescent="0.25">
      <c r="K3675" s="122"/>
    </row>
    <row r="3676" spans="11:11" x14ac:dyDescent="0.25">
      <c r="K3676" s="122"/>
    </row>
    <row r="3677" spans="11:11" x14ac:dyDescent="0.25">
      <c r="K3677" s="122"/>
    </row>
    <row r="3678" spans="11:11" x14ac:dyDescent="0.25">
      <c r="K3678" s="122"/>
    </row>
    <row r="3679" spans="11:11" x14ac:dyDescent="0.25">
      <c r="K3679" s="122"/>
    </row>
    <row r="3680" spans="11:11" x14ac:dyDescent="0.25">
      <c r="K3680" s="122"/>
    </row>
    <row r="3681" spans="11:11" x14ac:dyDescent="0.25">
      <c r="K3681" s="122"/>
    </row>
    <row r="3682" spans="11:11" x14ac:dyDescent="0.25">
      <c r="K3682" s="122"/>
    </row>
    <row r="3683" spans="11:11" x14ac:dyDescent="0.25">
      <c r="K3683" s="122"/>
    </row>
    <row r="3684" spans="11:11" x14ac:dyDescent="0.25">
      <c r="K3684" s="122"/>
    </row>
    <row r="3685" spans="11:11" x14ac:dyDescent="0.25">
      <c r="K3685" s="122"/>
    </row>
    <row r="3686" spans="11:11" x14ac:dyDescent="0.25">
      <c r="K3686" s="122"/>
    </row>
    <row r="3687" spans="11:11" x14ac:dyDescent="0.25">
      <c r="K3687" s="122"/>
    </row>
    <row r="3688" spans="11:11" x14ac:dyDescent="0.25">
      <c r="K3688" s="122"/>
    </row>
    <row r="3689" spans="11:11" x14ac:dyDescent="0.25">
      <c r="K3689" s="122"/>
    </row>
    <row r="3690" spans="11:11" x14ac:dyDescent="0.25">
      <c r="K3690" s="122"/>
    </row>
    <row r="3691" spans="11:11" x14ac:dyDescent="0.25">
      <c r="K3691" s="122"/>
    </row>
    <row r="3692" spans="11:11" x14ac:dyDescent="0.25">
      <c r="K3692" s="122"/>
    </row>
    <row r="3693" spans="11:11" x14ac:dyDescent="0.25">
      <c r="K3693" s="122"/>
    </row>
    <row r="3694" spans="11:11" x14ac:dyDescent="0.25">
      <c r="K3694" s="122"/>
    </row>
    <row r="3695" spans="11:11" x14ac:dyDescent="0.25">
      <c r="K3695" s="122"/>
    </row>
    <row r="3696" spans="11:11" x14ac:dyDescent="0.25">
      <c r="K3696" s="122"/>
    </row>
    <row r="3697" spans="11:11" x14ac:dyDescent="0.25">
      <c r="K3697" s="122"/>
    </row>
    <row r="3698" spans="11:11" x14ac:dyDescent="0.25">
      <c r="K3698" s="122"/>
    </row>
    <row r="3699" spans="11:11" x14ac:dyDescent="0.25">
      <c r="K3699" s="122"/>
    </row>
    <row r="3700" spans="11:11" x14ac:dyDescent="0.25">
      <c r="K3700" s="122"/>
    </row>
    <row r="3701" spans="11:11" x14ac:dyDescent="0.25">
      <c r="K3701" s="122"/>
    </row>
    <row r="3702" spans="11:11" x14ac:dyDescent="0.25">
      <c r="K3702" s="122"/>
    </row>
    <row r="3703" spans="11:11" x14ac:dyDescent="0.25">
      <c r="K3703" s="122"/>
    </row>
    <row r="3704" spans="11:11" x14ac:dyDescent="0.25">
      <c r="K3704" s="122"/>
    </row>
    <row r="3705" spans="11:11" x14ac:dyDescent="0.25">
      <c r="K3705" s="122"/>
    </row>
    <row r="3706" spans="11:11" x14ac:dyDescent="0.25">
      <c r="K3706" s="122"/>
    </row>
    <row r="3707" spans="11:11" x14ac:dyDescent="0.25">
      <c r="K3707" s="122"/>
    </row>
    <row r="3708" spans="11:11" x14ac:dyDescent="0.25">
      <c r="K3708" s="122"/>
    </row>
    <row r="3709" spans="11:11" x14ac:dyDescent="0.25">
      <c r="K3709" s="122"/>
    </row>
    <row r="3710" spans="11:11" x14ac:dyDescent="0.25">
      <c r="K3710" s="122"/>
    </row>
    <row r="3711" spans="11:11" x14ac:dyDescent="0.25">
      <c r="K3711" s="122"/>
    </row>
    <row r="3712" spans="11:11" x14ac:dyDescent="0.25">
      <c r="K3712" s="122"/>
    </row>
    <row r="3713" spans="11:11" x14ac:dyDescent="0.25">
      <c r="K3713" s="122"/>
    </row>
    <row r="3714" spans="11:11" x14ac:dyDescent="0.25">
      <c r="K3714" s="122"/>
    </row>
    <row r="3715" spans="11:11" x14ac:dyDescent="0.25">
      <c r="K3715" s="122"/>
    </row>
    <row r="3716" spans="11:11" x14ac:dyDescent="0.25">
      <c r="K3716" s="122"/>
    </row>
    <row r="3717" spans="11:11" x14ac:dyDescent="0.25">
      <c r="K3717" s="122"/>
    </row>
    <row r="3718" spans="11:11" x14ac:dyDescent="0.25">
      <c r="K3718" s="122"/>
    </row>
    <row r="3719" spans="11:11" x14ac:dyDescent="0.25">
      <c r="K3719" s="122"/>
    </row>
    <row r="3720" spans="11:11" x14ac:dyDescent="0.25">
      <c r="K3720" s="122"/>
    </row>
    <row r="3721" spans="11:11" x14ac:dyDescent="0.25">
      <c r="K3721" s="122"/>
    </row>
    <row r="3722" spans="11:11" x14ac:dyDescent="0.25">
      <c r="K3722" s="122"/>
    </row>
    <row r="3723" spans="11:11" x14ac:dyDescent="0.25">
      <c r="K3723" s="122"/>
    </row>
    <row r="3724" spans="11:11" x14ac:dyDescent="0.25">
      <c r="K3724" s="122"/>
    </row>
    <row r="3725" spans="11:11" x14ac:dyDescent="0.25">
      <c r="K3725" s="122"/>
    </row>
    <row r="3726" spans="11:11" x14ac:dyDescent="0.25">
      <c r="K3726" s="122"/>
    </row>
    <row r="3727" spans="11:11" x14ac:dyDescent="0.25">
      <c r="K3727" s="122"/>
    </row>
    <row r="3728" spans="11:11" x14ac:dyDescent="0.25">
      <c r="K3728" s="122"/>
    </row>
    <row r="3729" spans="11:11" x14ac:dyDescent="0.25">
      <c r="K3729" s="122"/>
    </row>
    <row r="3730" spans="11:11" x14ac:dyDescent="0.25">
      <c r="K3730" s="122"/>
    </row>
    <row r="3731" spans="11:11" x14ac:dyDescent="0.25">
      <c r="K3731" s="122"/>
    </row>
    <row r="3732" spans="11:11" x14ac:dyDescent="0.25">
      <c r="K3732" s="122"/>
    </row>
    <row r="3733" spans="11:11" x14ac:dyDescent="0.25">
      <c r="K3733" s="122"/>
    </row>
    <row r="3734" spans="11:11" x14ac:dyDescent="0.25">
      <c r="K3734" s="122"/>
    </row>
    <row r="3735" spans="11:11" x14ac:dyDescent="0.25">
      <c r="K3735" s="122"/>
    </row>
    <row r="3736" spans="11:11" x14ac:dyDescent="0.25">
      <c r="K3736" s="122"/>
    </row>
    <row r="3737" spans="11:11" x14ac:dyDescent="0.25">
      <c r="K3737" s="122"/>
    </row>
    <row r="3738" spans="11:11" x14ac:dyDescent="0.25">
      <c r="K3738" s="122"/>
    </row>
    <row r="3739" spans="11:11" x14ac:dyDescent="0.25">
      <c r="K3739" s="122"/>
    </row>
    <row r="3740" spans="11:11" x14ac:dyDescent="0.25">
      <c r="K3740" s="122"/>
    </row>
    <row r="3741" spans="11:11" x14ac:dyDescent="0.25">
      <c r="K3741" s="122"/>
    </row>
    <row r="3742" spans="11:11" x14ac:dyDescent="0.25">
      <c r="K3742" s="122"/>
    </row>
    <row r="3743" spans="11:11" x14ac:dyDescent="0.25">
      <c r="K3743" s="122"/>
    </row>
    <row r="3744" spans="11:11" x14ac:dyDescent="0.25">
      <c r="K3744" s="122"/>
    </row>
    <row r="3745" spans="11:11" x14ac:dyDescent="0.25">
      <c r="K3745" s="122"/>
    </row>
    <row r="3746" spans="11:11" x14ac:dyDescent="0.25">
      <c r="K3746" s="122"/>
    </row>
    <row r="3747" spans="11:11" x14ac:dyDescent="0.25">
      <c r="K3747" s="122"/>
    </row>
    <row r="3748" spans="11:11" x14ac:dyDescent="0.25">
      <c r="K3748" s="122"/>
    </row>
    <row r="3749" spans="11:11" x14ac:dyDescent="0.25">
      <c r="K3749" s="122"/>
    </row>
    <row r="3750" spans="11:11" x14ac:dyDescent="0.25">
      <c r="K3750" s="122"/>
    </row>
    <row r="3751" spans="11:11" x14ac:dyDescent="0.25">
      <c r="K3751" s="122"/>
    </row>
    <row r="3752" spans="11:11" x14ac:dyDescent="0.25">
      <c r="K3752" s="122"/>
    </row>
    <row r="3753" spans="11:11" x14ac:dyDescent="0.25">
      <c r="K3753" s="122"/>
    </row>
    <row r="3754" spans="11:11" x14ac:dyDescent="0.25">
      <c r="K3754" s="122"/>
    </row>
    <row r="3755" spans="11:11" x14ac:dyDescent="0.25">
      <c r="K3755" s="122"/>
    </row>
    <row r="3756" spans="11:11" x14ac:dyDescent="0.25">
      <c r="K3756" s="122"/>
    </row>
    <row r="3757" spans="11:11" x14ac:dyDescent="0.25">
      <c r="K3757" s="122"/>
    </row>
    <row r="3758" spans="11:11" x14ac:dyDescent="0.25">
      <c r="K3758" s="122"/>
    </row>
    <row r="3759" spans="11:11" x14ac:dyDescent="0.25">
      <c r="K3759" s="122"/>
    </row>
    <row r="3760" spans="11:11" x14ac:dyDescent="0.25">
      <c r="K3760" s="122"/>
    </row>
    <row r="3761" spans="11:11" x14ac:dyDescent="0.25">
      <c r="K3761" s="122"/>
    </row>
    <row r="3762" spans="11:11" x14ac:dyDescent="0.25">
      <c r="K3762" s="122"/>
    </row>
    <row r="3763" spans="11:11" x14ac:dyDescent="0.25">
      <c r="K3763" s="122"/>
    </row>
    <row r="3764" spans="11:11" x14ac:dyDescent="0.25">
      <c r="K3764" s="122"/>
    </row>
    <row r="3765" spans="11:11" x14ac:dyDescent="0.25">
      <c r="K3765" s="122"/>
    </row>
    <row r="3766" spans="11:11" x14ac:dyDescent="0.25">
      <c r="K3766" s="122"/>
    </row>
    <row r="3767" spans="11:11" x14ac:dyDescent="0.25">
      <c r="K3767" s="122"/>
    </row>
    <row r="3768" spans="11:11" x14ac:dyDescent="0.25">
      <c r="K3768" s="122"/>
    </row>
    <row r="3769" spans="11:11" x14ac:dyDescent="0.25">
      <c r="K3769" s="122"/>
    </row>
    <row r="3770" spans="11:11" x14ac:dyDescent="0.25">
      <c r="K3770" s="122"/>
    </row>
    <row r="3771" spans="11:11" x14ac:dyDescent="0.25">
      <c r="K3771" s="122"/>
    </row>
    <row r="3772" spans="11:11" x14ac:dyDescent="0.25">
      <c r="K3772" s="122"/>
    </row>
    <row r="3773" spans="11:11" x14ac:dyDescent="0.25">
      <c r="K3773" s="122"/>
    </row>
    <row r="3774" spans="11:11" x14ac:dyDescent="0.25">
      <c r="K3774" s="122"/>
    </row>
    <row r="3775" spans="11:11" x14ac:dyDescent="0.25">
      <c r="K3775" s="122"/>
    </row>
    <row r="3776" spans="11:11" x14ac:dyDescent="0.25">
      <c r="K3776" s="122"/>
    </row>
    <row r="3777" spans="11:11" x14ac:dyDescent="0.25">
      <c r="K3777" s="122"/>
    </row>
    <row r="3778" spans="11:11" x14ac:dyDescent="0.25">
      <c r="K3778" s="122"/>
    </row>
    <row r="3779" spans="11:11" x14ac:dyDescent="0.25">
      <c r="K3779" s="122"/>
    </row>
    <row r="3780" spans="11:11" x14ac:dyDescent="0.25">
      <c r="K3780" s="122"/>
    </row>
    <row r="3781" spans="11:11" x14ac:dyDescent="0.25">
      <c r="K3781" s="122"/>
    </row>
    <row r="3782" spans="11:11" x14ac:dyDescent="0.25">
      <c r="K3782" s="122"/>
    </row>
    <row r="3783" spans="11:11" x14ac:dyDescent="0.25">
      <c r="K3783" s="122"/>
    </row>
    <row r="3784" spans="11:11" x14ac:dyDescent="0.25">
      <c r="K3784" s="122"/>
    </row>
    <row r="3785" spans="11:11" x14ac:dyDescent="0.25">
      <c r="K3785" s="122"/>
    </row>
    <row r="3786" spans="11:11" x14ac:dyDescent="0.25">
      <c r="K3786" s="122"/>
    </row>
    <row r="3787" spans="11:11" x14ac:dyDescent="0.25">
      <c r="K3787" s="122"/>
    </row>
    <row r="3788" spans="11:11" x14ac:dyDescent="0.25">
      <c r="K3788" s="122"/>
    </row>
    <row r="3789" spans="11:11" x14ac:dyDescent="0.25">
      <c r="K3789" s="122"/>
    </row>
    <row r="3790" spans="11:11" x14ac:dyDescent="0.25">
      <c r="K3790" s="122"/>
    </row>
    <row r="3791" spans="11:11" x14ac:dyDescent="0.25">
      <c r="K3791" s="122"/>
    </row>
    <row r="3792" spans="11:11" x14ac:dyDescent="0.25">
      <c r="K3792" s="122"/>
    </row>
    <row r="3793" spans="11:11" x14ac:dyDescent="0.25">
      <c r="K3793" s="122"/>
    </row>
    <row r="3794" spans="11:11" x14ac:dyDescent="0.25">
      <c r="K3794" s="122"/>
    </row>
    <row r="3795" spans="11:11" x14ac:dyDescent="0.25">
      <c r="K3795" s="122"/>
    </row>
    <row r="3796" spans="11:11" x14ac:dyDescent="0.25">
      <c r="K3796" s="122"/>
    </row>
    <row r="3797" spans="11:11" x14ac:dyDescent="0.25">
      <c r="K3797" s="122"/>
    </row>
    <row r="3798" spans="11:11" x14ac:dyDescent="0.25">
      <c r="K3798" s="122"/>
    </row>
    <row r="3799" spans="11:11" x14ac:dyDescent="0.25">
      <c r="K3799" s="122"/>
    </row>
    <row r="3800" spans="11:11" x14ac:dyDescent="0.25">
      <c r="K3800" s="122"/>
    </row>
    <row r="3801" spans="11:11" x14ac:dyDescent="0.25">
      <c r="K3801" s="122"/>
    </row>
    <row r="3802" spans="11:11" x14ac:dyDescent="0.25">
      <c r="K3802" s="122"/>
    </row>
    <row r="3803" spans="11:11" x14ac:dyDescent="0.25">
      <c r="K3803" s="122"/>
    </row>
    <row r="3804" spans="11:11" x14ac:dyDescent="0.25">
      <c r="K3804" s="122"/>
    </row>
    <row r="3805" spans="11:11" x14ac:dyDescent="0.25">
      <c r="K3805" s="122"/>
    </row>
    <row r="3806" spans="11:11" x14ac:dyDescent="0.25">
      <c r="K3806" s="122"/>
    </row>
    <row r="3807" spans="11:11" x14ac:dyDescent="0.25">
      <c r="K3807" s="122"/>
    </row>
    <row r="3808" spans="11:11" x14ac:dyDescent="0.25">
      <c r="K3808" s="122"/>
    </row>
    <row r="3809" spans="11:11" x14ac:dyDescent="0.25">
      <c r="K3809" s="122"/>
    </row>
    <row r="3810" spans="11:11" x14ac:dyDescent="0.25">
      <c r="K3810" s="122"/>
    </row>
    <row r="3811" spans="11:11" x14ac:dyDescent="0.25">
      <c r="K3811" s="122"/>
    </row>
    <row r="3812" spans="11:11" x14ac:dyDescent="0.25">
      <c r="K3812" s="122"/>
    </row>
    <row r="3813" spans="11:11" x14ac:dyDescent="0.25">
      <c r="K3813" s="122"/>
    </row>
    <row r="3814" spans="11:11" x14ac:dyDescent="0.25">
      <c r="K3814" s="122"/>
    </row>
    <row r="3815" spans="11:11" x14ac:dyDescent="0.25">
      <c r="K3815" s="122"/>
    </row>
    <row r="3816" spans="11:11" x14ac:dyDescent="0.25">
      <c r="K3816" s="122"/>
    </row>
    <row r="3817" spans="11:11" x14ac:dyDescent="0.25">
      <c r="K3817" s="122"/>
    </row>
    <row r="3818" spans="11:11" x14ac:dyDescent="0.25">
      <c r="K3818" s="122"/>
    </row>
    <row r="3819" spans="11:11" x14ac:dyDescent="0.25">
      <c r="K3819" s="122"/>
    </row>
    <row r="3820" spans="11:11" x14ac:dyDescent="0.25">
      <c r="K3820" s="122"/>
    </row>
    <row r="3821" spans="11:11" x14ac:dyDescent="0.25">
      <c r="K3821" s="122"/>
    </row>
    <row r="3822" spans="11:11" x14ac:dyDescent="0.25">
      <c r="K3822" s="122"/>
    </row>
    <row r="3823" spans="11:11" x14ac:dyDescent="0.25">
      <c r="K3823" s="122"/>
    </row>
    <row r="3824" spans="11:11" x14ac:dyDescent="0.25">
      <c r="K3824" s="122"/>
    </row>
    <row r="3825" spans="11:11" x14ac:dyDescent="0.25">
      <c r="K3825" s="122"/>
    </row>
    <row r="3826" spans="11:11" x14ac:dyDescent="0.25">
      <c r="K3826" s="122"/>
    </row>
    <row r="3827" spans="11:11" x14ac:dyDescent="0.25">
      <c r="K3827" s="122"/>
    </row>
    <row r="3828" spans="11:11" x14ac:dyDescent="0.25">
      <c r="K3828" s="122"/>
    </row>
    <row r="3829" spans="11:11" x14ac:dyDescent="0.25">
      <c r="K3829" s="122"/>
    </row>
    <row r="3830" spans="11:11" x14ac:dyDescent="0.25">
      <c r="K3830" s="122"/>
    </row>
    <row r="3831" spans="11:11" x14ac:dyDescent="0.25">
      <c r="K3831" s="122"/>
    </row>
    <row r="3832" spans="11:11" x14ac:dyDescent="0.25">
      <c r="K3832" s="122"/>
    </row>
    <row r="3833" spans="11:11" x14ac:dyDescent="0.25">
      <c r="K3833" s="122"/>
    </row>
    <row r="3834" spans="11:11" x14ac:dyDescent="0.25">
      <c r="K3834" s="122"/>
    </row>
    <row r="3835" spans="11:11" x14ac:dyDescent="0.25">
      <c r="K3835" s="122"/>
    </row>
    <row r="3836" spans="11:11" x14ac:dyDescent="0.25">
      <c r="K3836" s="122"/>
    </row>
    <row r="3837" spans="11:11" x14ac:dyDescent="0.25">
      <c r="K3837" s="122"/>
    </row>
    <row r="3838" spans="11:11" x14ac:dyDescent="0.25">
      <c r="K3838" s="122"/>
    </row>
    <row r="3839" spans="11:11" x14ac:dyDescent="0.25">
      <c r="K3839" s="122"/>
    </row>
    <row r="3840" spans="11:11" x14ac:dyDescent="0.25">
      <c r="K3840" s="122"/>
    </row>
    <row r="3841" spans="11:11" x14ac:dyDescent="0.25">
      <c r="K3841" s="122"/>
    </row>
  </sheetData>
  <mergeCells count="91">
    <mergeCell ref="J79:J80"/>
    <mergeCell ref="A97:A110"/>
    <mergeCell ref="C97:C110"/>
    <mergeCell ref="D97:D110"/>
    <mergeCell ref="E97:E110"/>
    <mergeCell ref="F97:F110"/>
    <mergeCell ref="G97:G110"/>
    <mergeCell ref="H97:H110"/>
    <mergeCell ref="I97:I110"/>
    <mergeCell ref="J97:J110"/>
    <mergeCell ref="G93:G94"/>
    <mergeCell ref="H93:H94"/>
    <mergeCell ref="I93:I94"/>
    <mergeCell ref="J93:J94"/>
    <mergeCell ref="F79:F80"/>
    <mergeCell ref="G79:G80"/>
    <mergeCell ref="H79:H80"/>
    <mergeCell ref="I79:I80"/>
    <mergeCell ref="A93:A94"/>
    <mergeCell ref="B93:B94"/>
    <mergeCell ref="C93:C94"/>
    <mergeCell ref="D93:D94"/>
    <mergeCell ref="E93:E94"/>
    <mergeCell ref="F93:F94"/>
    <mergeCell ref="A79:A80"/>
    <mergeCell ref="B79:B80"/>
    <mergeCell ref="C79:C80"/>
    <mergeCell ref="D79:D80"/>
    <mergeCell ref="E79:E80"/>
    <mergeCell ref="I65:I66"/>
    <mergeCell ref="J65:J66"/>
    <mergeCell ref="G45:G47"/>
    <mergeCell ref="H45:H47"/>
    <mergeCell ref="I45:I47"/>
    <mergeCell ref="J45:J47"/>
    <mergeCell ref="A65:A66"/>
    <mergeCell ref="E65:E66"/>
    <mergeCell ref="F65:F66"/>
    <mergeCell ref="G65:G66"/>
    <mergeCell ref="H65:H66"/>
    <mergeCell ref="J17:J18"/>
    <mergeCell ref="A17:A18"/>
    <mergeCell ref="B17:B18"/>
    <mergeCell ref="A45:A47"/>
    <mergeCell ref="B45:B47"/>
    <mergeCell ref="C45:C47"/>
    <mergeCell ref="D45:D47"/>
    <mergeCell ref="E45:E47"/>
    <mergeCell ref="F45:F47"/>
    <mergeCell ref="J28:J29"/>
    <mergeCell ref="G28:G29"/>
    <mergeCell ref="H28:H29"/>
    <mergeCell ref="I28:I29"/>
    <mergeCell ref="G17:G18"/>
    <mergeCell ref="H17:H18"/>
    <mergeCell ref="I17:I18"/>
    <mergeCell ref="C17:C18"/>
    <mergeCell ref="D17:D18"/>
    <mergeCell ref="E17:E18"/>
    <mergeCell ref="F17:F18"/>
    <mergeCell ref="A28:A29"/>
    <mergeCell ref="B28:B29"/>
    <mergeCell ref="C28:C29"/>
    <mergeCell ref="D28:D29"/>
    <mergeCell ref="E28:E29"/>
    <mergeCell ref="F28:F29"/>
    <mergeCell ref="A15:A16"/>
    <mergeCell ref="B15:B16"/>
    <mergeCell ref="C15:C16"/>
    <mergeCell ref="E15:E16"/>
    <mergeCell ref="F15:F16"/>
    <mergeCell ref="G7:G9"/>
    <mergeCell ref="H7:H9"/>
    <mergeCell ref="I7:I9"/>
    <mergeCell ref="J7:J9"/>
    <mergeCell ref="H15:H16"/>
    <mergeCell ref="I15:I16"/>
    <mergeCell ref="J15:J16"/>
    <mergeCell ref="G15:G16"/>
    <mergeCell ref="A7:A9"/>
    <mergeCell ref="C7:C9"/>
    <mergeCell ref="D7:D9"/>
    <mergeCell ref="E7:E9"/>
    <mergeCell ref="F7:F9"/>
    <mergeCell ref="J120:J123"/>
    <mergeCell ref="B125:B126"/>
    <mergeCell ref="E120:E123"/>
    <mergeCell ref="F120:F123"/>
    <mergeCell ref="G120:G123"/>
    <mergeCell ref="H120:H123"/>
    <mergeCell ref="I120:I123"/>
  </mergeCells>
  <phoneticPr fontId="19"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D575-FFCF-4BB3-98C0-E97C43CBBC91}">
  <dimension ref="A1:J4"/>
  <sheetViews>
    <sheetView workbookViewId="0">
      <selection activeCell="I3" sqref="I3:J3"/>
    </sheetView>
  </sheetViews>
  <sheetFormatPr defaultRowHeight="15" x14ac:dyDescent="0.25"/>
  <cols>
    <col min="2" max="2" width="28.5703125" customWidth="1"/>
  </cols>
  <sheetData>
    <row r="1" spans="1:10" ht="15.75" thickBot="1" x14ac:dyDescent="0.3">
      <c r="A1" s="46" t="s">
        <v>238</v>
      </c>
      <c r="B1" s="47"/>
      <c r="C1" s="47"/>
      <c r="D1" s="47"/>
      <c r="E1" s="47"/>
      <c r="F1" s="47"/>
      <c r="G1" s="47"/>
      <c r="H1" s="48"/>
    </row>
    <row r="2" spans="1:10" ht="51.75" thickBot="1" x14ac:dyDescent="0.3">
      <c r="A2" s="2" t="s">
        <v>2</v>
      </c>
      <c r="B2" s="3" t="s">
        <v>3</v>
      </c>
      <c r="C2" s="3" t="s">
        <v>4</v>
      </c>
      <c r="D2" s="3" t="s">
        <v>5</v>
      </c>
      <c r="E2" s="3" t="s">
        <v>6</v>
      </c>
      <c r="F2" s="3" t="s">
        <v>7</v>
      </c>
      <c r="G2" s="3" t="s">
        <v>8</v>
      </c>
      <c r="H2" s="3" t="s">
        <v>9</v>
      </c>
      <c r="I2" s="54" t="s">
        <v>292</v>
      </c>
      <c r="J2" s="54" t="s">
        <v>9</v>
      </c>
    </row>
    <row r="3" spans="1:10" ht="77.25" customHeight="1" x14ac:dyDescent="0.25">
      <c r="A3" s="307">
        <v>1</v>
      </c>
      <c r="B3" s="311" t="s">
        <v>239</v>
      </c>
      <c r="C3" s="313" t="s">
        <v>40</v>
      </c>
      <c r="D3" s="307">
        <v>400</v>
      </c>
      <c r="E3" s="313"/>
      <c r="F3" s="313"/>
      <c r="G3" s="313"/>
      <c r="H3" s="313"/>
    </row>
    <row r="4" spans="1:10" ht="13.5" customHeight="1" thickBot="1" x14ac:dyDescent="0.3">
      <c r="A4" s="308"/>
      <c r="B4" s="312"/>
      <c r="C4" s="314"/>
      <c r="D4" s="308"/>
      <c r="E4" s="314"/>
      <c r="F4" s="314"/>
      <c r="G4" s="314"/>
      <c r="H4" s="314"/>
    </row>
  </sheetData>
  <mergeCells count="8">
    <mergeCell ref="G3:G4"/>
    <mergeCell ref="H3:H4"/>
    <mergeCell ref="A3:A4"/>
    <mergeCell ref="B3:B4"/>
    <mergeCell ref="C3:C4"/>
    <mergeCell ref="D3:D4"/>
    <mergeCell ref="E3:E4"/>
    <mergeCell ref="F3:F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DF99C-AF0C-4BB4-A33F-6EA5175FD761}">
  <dimension ref="A1:L11"/>
  <sheetViews>
    <sheetView topLeftCell="A13" workbookViewId="0">
      <selection activeCell="K14" sqref="K14"/>
    </sheetView>
  </sheetViews>
  <sheetFormatPr defaultRowHeight="15" x14ac:dyDescent="0.25"/>
  <cols>
    <col min="2" max="2" width="39.7109375" customWidth="1"/>
  </cols>
  <sheetData>
    <row r="1" spans="1:12" ht="15.75" thickBot="1" x14ac:dyDescent="0.3">
      <c r="A1" s="27" t="s">
        <v>240</v>
      </c>
      <c r="B1" s="22"/>
      <c r="C1" s="22"/>
      <c r="D1" s="22"/>
      <c r="E1" s="22"/>
      <c r="F1" s="22"/>
      <c r="G1" s="22"/>
      <c r="H1" s="22"/>
      <c r="I1" s="22"/>
    </row>
    <row r="2" spans="1:12" ht="51.75" thickBot="1" x14ac:dyDescent="0.3">
      <c r="A2" s="66" t="s">
        <v>2</v>
      </c>
      <c r="B2" s="67" t="s">
        <v>3</v>
      </c>
      <c r="C2" s="67" t="s">
        <v>4</v>
      </c>
      <c r="D2" s="67" t="s">
        <v>5</v>
      </c>
      <c r="E2" s="67" t="s">
        <v>6</v>
      </c>
      <c r="F2" s="67" t="s">
        <v>7</v>
      </c>
      <c r="G2" s="67" t="s">
        <v>8</v>
      </c>
      <c r="H2" s="67" t="s">
        <v>9</v>
      </c>
      <c r="I2" s="67" t="s">
        <v>10</v>
      </c>
      <c r="J2" s="68" t="s">
        <v>292</v>
      </c>
      <c r="K2" s="68" t="s">
        <v>9</v>
      </c>
    </row>
    <row r="3" spans="1:12" s="61" customFormat="1" ht="77.25" customHeight="1" x14ac:dyDescent="0.25">
      <c r="A3" s="329">
        <v>1</v>
      </c>
      <c r="B3" s="352" t="s">
        <v>325</v>
      </c>
      <c r="C3" s="326" t="s">
        <v>42</v>
      </c>
      <c r="D3" s="329">
        <v>200</v>
      </c>
      <c r="E3" s="326"/>
      <c r="F3" s="326"/>
      <c r="G3" s="326"/>
      <c r="H3" s="326"/>
      <c r="I3" s="329">
        <v>1</v>
      </c>
    </row>
    <row r="4" spans="1:12" ht="11.25" customHeight="1" x14ac:dyDescent="0.25">
      <c r="A4" s="330"/>
      <c r="B4" s="353"/>
      <c r="C4" s="327"/>
      <c r="D4" s="330"/>
      <c r="E4" s="327"/>
      <c r="F4" s="327"/>
      <c r="G4" s="327"/>
      <c r="H4" s="327"/>
      <c r="I4" s="330"/>
      <c r="J4" s="61"/>
      <c r="K4" s="61"/>
    </row>
    <row r="5" spans="1:12" ht="270" x14ac:dyDescent="0.25">
      <c r="A5" s="69">
        <v>2</v>
      </c>
      <c r="B5" s="70" t="s">
        <v>329</v>
      </c>
      <c r="C5" s="71" t="s">
        <v>42</v>
      </c>
      <c r="D5" s="71">
        <v>300</v>
      </c>
      <c r="E5" s="71"/>
      <c r="F5" s="71"/>
      <c r="G5" s="71"/>
      <c r="H5" s="71"/>
      <c r="I5" s="71"/>
      <c r="J5" s="72"/>
      <c r="K5" s="61"/>
    </row>
    <row r="6" spans="1:12" ht="120" x14ac:dyDescent="0.25">
      <c r="A6" s="72">
        <v>3</v>
      </c>
      <c r="B6" s="70" t="s">
        <v>328</v>
      </c>
      <c r="C6" s="72" t="s">
        <v>42</v>
      </c>
      <c r="D6" s="72">
        <v>50</v>
      </c>
      <c r="E6" s="72"/>
      <c r="F6" s="72"/>
      <c r="G6" s="72"/>
      <c r="H6" s="72"/>
      <c r="I6" s="72"/>
      <c r="J6" s="72"/>
      <c r="K6" s="61"/>
    </row>
    <row r="7" spans="1:12" ht="135" x14ac:dyDescent="0.25">
      <c r="A7" s="72">
        <v>4</v>
      </c>
      <c r="B7" s="73" t="s">
        <v>326</v>
      </c>
      <c r="C7" s="72" t="s">
        <v>42</v>
      </c>
      <c r="D7" s="72">
        <v>500</v>
      </c>
      <c r="E7" s="72"/>
      <c r="F7" s="72"/>
      <c r="G7" s="72"/>
      <c r="H7" s="72"/>
      <c r="I7" s="72"/>
      <c r="J7" s="72"/>
      <c r="K7" s="61"/>
    </row>
    <row r="8" spans="1:12" ht="195" x14ac:dyDescent="0.25">
      <c r="A8" s="72"/>
      <c r="B8" s="73" t="s">
        <v>327</v>
      </c>
      <c r="C8" s="72" t="s">
        <v>42</v>
      </c>
      <c r="D8" s="72">
        <v>600</v>
      </c>
      <c r="E8" s="72"/>
      <c r="F8" s="72"/>
      <c r="G8" s="72"/>
      <c r="H8" s="72"/>
      <c r="I8" s="72"/>
      <c r="J8" s="72"/>
      <c r="K8" s="61"/>
    </row>
    <row r="9" spans="1:12" ht="120" x14ac:dyDescent="0.25">
      <c r="A9" s="61">
        <v>5</v>
      </c>
      <c r="B9" s="74" t="s">
        <v>331</v>
      </c>
      <c r="C9" s="75" t="s">
        <v>42</v>
      </c>
      <c r="D9" s="75">
        <v>400</v>
      </c>
      <c r="E9" s="61"/>
      <c r="F9" s="61"/>
      <c r="G9" s="61"/>
      <c r="H9" s="61"/>
      <c r="I9" s="61"/>
      <c r="J9" s="61"/>
      <c r="K9" s="61"/>
    </row>
    <row r="10" spans="1:12" ht="153.75" customHeight="1" x14ac:dyDescent="0.25">
      <c r="A10" s="61">
        <v>6</v>
      </c>
      <c r="B10" s="73" t="s">
        <v>332</v>
      </c>
      <c r="C10" s="75" t="s">
        <v>42</v>
      </c>
      <c r="D10" s="76">
        <v>200</v>
      </c>
      <c r="E10" s="76"/>
      <c r="F10" s="76"/>
      <c r="G10" s="76"/>
      <c r="H10" s="76"/>
      <c r="I10" s="76"/>
      <c r="J10" s="76"/>
      <c r="K10" s="76"/>
      <c r="L10" s="77"/>
    </row>
    <row r="11" spans="1:12" ht="409.5" x14ac:dyDescent="0.25">
      <c r="A11" s="61">
        <v>7</v>
      </c>
      <c r="B11" s="74" t="s">
        <v>333</v>
      </c>
      <c r="C11" s="72" t="s">
        <v>42</v>
      </c>
      <c r="D11" s="72">
        <v>20</v>
      </c>
      <c r="E11" s="72"/>
      <c r="F11" s="72"/>
      <c r="G11" s="72"/>
      <c r="H11" s="72"/>
      <c r="I11" s="72"/>
      <c r="J11" s="72"/>
      <c r="K11" s="72"/>
      <c r="L11" s="41"/>
    </row>
  </sheetData>
  <mergeCells count="9">
    <mergeCell ref="G3:G4"/>
    <mergeCell ref="H3:H4"/>
    <mergeCell ref="I3:I4"/>
    <mergeCell ref="A3:A4"/>
    <mergeCell ref="B3:B4"/>
    <mergeCell ref="C3:C4"/>
    <mergeCell ref="D3:D4"/>
    <mergeCell ref="E3:E4"/>
    <mergeCell ref="F3:F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C15C1-27D2-49C7-817B-DAD6558AFE8D}">
  <dimension ref="A1:K17"/>
  <sheetViews>
    <sheetView workbookViewId="0">
      <selection activeCell="E3" sqref="E3:H16"/>
    </sheetView>
  </sheetViews>
  <sheetFormatPr defaultRowHeight="15" x14ac:dyDescent="0.25"/>
  <cols>
    <col min="1" max="1" width="8.42578125" bestFit="1" customWidth="1"/>
    <col min="2" max="2" width="33.140625" customWidth="1"/>
    <col min="8" max="8" width="11.28515625" bestFit="1" customWidth="1"/>
    <col min="11" max="11" width="10.42578125" bestFit="1" customWidth="1"/>
  </cols>
  <sheetData>
    <row r="1" spans="1:11" x14ac:dyDescent="0.25">
      <c r="A1" s="27" t="s">
        <v>237</v>
      </c>
      <c r="B1" s="22"/>
      <c r="C1" s="22"/>
      <c r="D1" s="22"/>
      <c r="E1" s="22"/>
      <c r="F1" s="22"/>
      <c r="G1" s="22"/>
      <c r="H1" s="22"/>
      <c r="I1" s="22"/>
    </row>
    <row r="2" spans="1:11" ht="51" x14ac:dyDescent="0.25">
      <c r="A2" s="144" t="s">
        <v>2</v>
      </c>
      <c r="B2" s="144" t="s">
        <v>3</v>
      </c>
      <c r="C2" s="144" t="s">
        <v>4</v>
      </c>
      <c r="D2" s="144" t="s">
        <v>5</v>
      </c>
      <c r="E2" s="144" t="s">
        <v>6</v>
      </c>
      <c r="F2" s="144" t="s">
        <v>7</v>
      </c>
      <c r="G2" s="144" t="s">
        <v>8</v>
      </c>
      <c r="H2" s="144" t="s">
        <v>9</v>
      </c>
      <c r="I2" s="144" t="s">
        <v>10</v>
      </c>
      <c r="J2" s="144" t="s">
        <v>292</v>
      </c>
      <c r="K2" s="144" t="s">
        <v>9</v>
      </c>
    </row>
    <row r="3" spans="1:11" ht="51" x14ac:dyDescent="0.25">
      <c r="A3" s="142" t="s">
        <v>59</v>
      </c>
      <c r="B3" s="50" t="s">
        <v>355</v>
      </c>
      <c r="C3" s="79" t="s">
        <v>42</v>
      </c>
      <c r="D3" s="79">
        <v>100</v>
      </c>
      <c r="E3" s="145"/>
      <c r="F3" s="142"/>
      <c r="G3" s="142"/>
      <c r="H3" s="145"/>
      <c r="I3" s="142"/>
      <c r="J3" s="126"/>
      <c r="K3" s="126"/>
    </row>
    <row r="4" spans="1:11" ht="51" x14ac:dyDescent="0.25">
      <c r="A4" s="142">
        <v>2</v>
      </c>
      <c r="B4" s="50" t="s">
        <v>356</v>
      </c>
      <c r="C4" s="79" t="s">
        <v>42</v>
      </c>
      <c r="D4" s="79">
        <v>600</v>
      </c>
      <c r="E4" s="145"/>
      <c r="F4" s="142"/>
      <c r="G4" s="142"/>
      <c r="H4" s="145"/>
      <c r="I4" s="142"/>
      <c r="J4" s="126"/>
      <c r="K4" s="126"/>
    </row>
    <row r="5" spans="1:11" ht="51" x14ac:dyDescent="0.25">
      <c r="A5" s="142">
        <v>3</v>
      </c>
      <c r="B5" s="50" t="s">
        <v>357</v>
      </c>
      <c r="C5" s="79" t="s">
        <v>42</v>
      </c>
      <c r="D5" s="79">
        <v>400</v>
      </c>
      <c r="E5" s="145"/>
      <c r="F5" s="142"/>
      <c r="G5" s="142"/>
      <c r="H5" s="145"/>
      <c r="I5" s="142"/>
      <c r="J5" s="126"/>
      <c r="K5" s="126"/>
    </row>
    <row r="6" spans="1:11" ht="38.25" x14ac:dyDescent="0.25">
      <c r="A6" s="142">
        <v>4</v>
      </c>
      <c r="B6" s="50" t="s">
        <v>242</v>
      </c>
      <c r="C6" s="79" t="s">
        <v>42</v>
      </c>
      <c r="D6" s="79">
        <v>200</v>
      </c>
      <c r="E6" s="145"/>
      <c r="F6" s="142"/>
      <c r="G6" s="142"/>
      <c r="H6" s="145"/>
      <c r="I6" s="142"/>
      <c r="J6" s="126"/>
      <c r="K6" s="126"/>
    </row>
    <row r="7" spans="1:11" ht="38.25" x14ac:dyDescent="0.25">
      <c r="A7" s="142">
        <v>5</v>
      </c>
      <c r="B7" s="50" t="s">
        <v>243</v>
      </c>
      <c r="C7" s="79" t="s">
        <v>42</v>
      </c>
      <c r="D7" s="79">
        <v>80</v>
      </c>
      <c r="E7" s="145"/>
      <c r="F7" s="142"/>
      <c r="G7" s="142"/>
      <c r="H7" s="145"/>
      <c r="I7" s="142"/>
      <c r="J7" s="126"/>
      <c r="K7" s="126"/>
    </row>
    <row r="8" spans="1:11" ht="38.25" x14ac:dyDescent="0.25">
      <c r="A8" s="142">
        <v>6</v>
      </c>
      <c r="B8" s="50" t="s">
        <v>277</v>
      </c>
      <c r="C8" s="79" t="s">
        <v>42</v>
      </c>
      <c r="D8" s="79">
        <v>200</v>
      </c>
      <c r="E8" s="145"/>
      <c r="F8" s="142"/>
      <c r="G8" s="142"/>
      <c r="H8" s="145"/>
      <c r="I8" s="142"/>
      <c r="J8" s="126"/>
      <c r="K8" s="126"/>
    </row>
    <row r="9" spans="1:11" ht="38.25" x14ac:dyDescent="0.25">
      <c r="A9" s="142">
        <v>7</v>
      </c>
      <c r="B9" s="50" t="s">
        <v>278</v>
      </c>
      <c r="C9" s="79" t="s">
        <v>42</v>
      </c>
      <c r="D9" s="79">
        <v>200</v>
      </c>
      <c r="E9" s="145"/>
      <c r="F9" s="142"/>
      <c r="G9" s="142"/>
      <c r="H9" s="145"/>
      <c r="I9" s="142"/>
      <c r="J9" s="126"/>
      <c r="K9" s="126"/>
    </row>
    <row r="10" spans="1:11" ht="38.25" x14ac:dyDescent="0.25">
      <c r="A10" s="142">
        <v>8</v>
      </c>
      <c r="B10" s="50" t="s">
        <v>279</v>
      </c>
      <c r="C10" s="79" t="s">
        <v>42</v>
      </c>
      <c r="D10" s="79">
        <v>400</v>
      </c>
      <c r="E10" s="145"/>
      <c r="F10" s="142"/>
      <c r="G10" s="142"/>
      <c r="H10" s="145"/>
      <c r="I10" s="142"/>
      <c r="J10" s="126"/>
      <c r="K10" s="126"/>
    </row>
    <row r="11" spans="1:11" ht="38.25" x14ac:dyDescent="0.25">
      <c r="A11" s="142">
        <v>9</v>
      </c>
      <c r="B11" s="50" t="s">
        <v>280</v>
      </c>
      <c r="C11" s="79" t="s">
        <v>42</v>
      </c>
      <c r="D11" s="79">
        <v>100</v>
      </c>
      <c r="E11" s="145"/>
      <c r="F11" s="142"/>
      <c r="G11" s="142"/>
      <c r="H11" s="145"/>
      <c r="I11" s="142"/>
      <c r="J11" s="126"/>
      <c r="K11" s="126"/>
    </row>
    <row r="12" spans="1:11" ht="63.75" x14ac:dyDescent="0.25">
      <c r="A12" s="142">
        <v>10</v>
      </c>
      <c r="B12" s="50" t="s">
        <v>358</v>
      </c>
      <c r="C12" s="79" t="s">
        <v>42</v>
      </c>
      <c r="D12" s="79">
        <v>200</v>
      </c>
      <c r="E12" s="145"/>
      <c r="F12" s="142"/>
      <c r="G12" s="142"/>
      <c r="H12" s="145"/>
      <c r="I12" s="142"/>
      <c r="J12" s="126"/>
      <c r="K12" s="126"/>
    </row>
    <row r="13" spans="1:11" ht="47.25" x14ac:dyDescent="0.25">
      <c r="A13" s="142">
        <v>11</v>
      </c>
      <c r="B13" s="143" t="s">
        <v>359</v>
      </c>
      <c r="C13" s="79" t="s">
        <v>42</v>
      </c>
      <c r="D13" s="79">
        <v>2000</v>
      </c>
      <c r="E13" s="145"/>
      <c r="F13" s="142"/>
      <c r="G13" s="142"/>
      <c r="H13" s="145"/>
      <c r="I13" s="142"/>
      <c r="J13" s="126"/>
      <c r="K13" s="126"/>
    </row>
    <row r="14" spans="1:11" ht="47.25" x14ac:dyDescent="0.25">
      <c r="A14" s="136">
        <v>12</v>
      </c>
      <c r="B14" s="143" t="s">
        <v>245</v>
      </c>
      <c r="C14" s="136" t="s">
        <v>42</v>
      </c>
      <c r="D14" s="136">
        <v>30</v>
      </c>
      <c r="E14" s="245"/>
      <c r="F14" s="142"/>
      <c r="G14" s="136"/>
      <c r="H14" s="145"/>
      <c r="I14" s="80"/>
      <c r="J14" s="126"/>
      <c r="K14" s="126"/>
    </row>
    <row r="15" spans="1:11" ht="111" thickBot="1" x14ac:dyDescent="0.3">
      <c r="A15" s="126">
        <v>13</v>
      </c>
      <c r="B15" s="143" t="s">
        <v>360</v>
      </c>
      <c r="C15" s="126" t="s">
        <v>42</v>
      </c>
      <c r="D15" s="126">
        <v>160</v>
      </c>
      <c r="E15" s="116"/>
      <c r="F15" s="142"/>
      <c r="G15" s="126"/>
      <c r="H15" s="146"/>
      <c r="I15" s="41"/>
      <c r="J15" s="41"/>
      <c r="K15" s="41"/>
    </row>
    <row r="16" spans="1:11" ht="15.75" thickBot="1" x14ac:dyDescent="0.3">
      <c r="H16" s="147"/>
    </row>
    <row r="17" spans="11:11" x14ac:dyDescent="0.25">
      <c r="K17" s="132">
        <f>SUM(K3:K16)</f>
        <v>0</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7FD-B68C-4B31-96F6-75ED7C201E2D}">
  <dimension ref="A1:K20"/>
  <sheetViews>
    <sheetView topLeftCell="A7" zoomScaleNormal="100" workbookViewId="0">
      <selection activeCell="K23" sqref="K23"/>
    </sheetView>
  </sheetViews>
  <sheetFormatPr defaultRowHeight="15" x14ac:dyDescent="0.25"/>
  <cols>
    <col min="2" max="2" width="32.28515625" customWidth="1"/>
    <col min="11" max="11" width="13.42578125" style="57" customWidth="1"/>
  </cols>
  <sheetData>
    <row r="1" spans="1:9" ht="15.75" thickBot="1" x14ac:dyDescent="0.3">
      <c r="A1" s="27" t="s">
        <v>248</v>
      </c>
      <c r="B1" s="22"/>
      <c r="C1" s="22"/>
      <c r="D1" s="22"/>
      <c r="E1" s="22"/>
      <c r="F1" s="22"/>
      <c r="G1" s="22"/>
      <c r="H1" s="22"/>
      <c r="I1" s="22"/>
    </row>
    <row r="2" spans="1:9" ht="39" thickBot="1" x14ac:dyDescent="0.3">
      <c r="A2" s="18" t="s">
        <v>2</v>
      </c>
      <c r="B2" s="19" t="s">
        <v>3</v>
      </c>
      <c r="C2" s="19" t="s">
        <v>4</v>
      </c>
      <c r="D2" s="19" t="s">
        <v>5</v>
      </c>
      <c r="E2" s="19" t="s">
        <v>6</v>
      </c>
      <c r="F2" s="19" t="s">
        <v>7</v>
      </c>
      <c r="G2" s="19" t="s">
        <v>8</v>
      </c>
      <c r="H2" s="19" t="s">
        <v>9</v>
      </c>
      <c r="I2" s="19" t="s">
        <v>10</v>
      </c>
    </row>
    <row r="3" spans="1:9" ht="26.25" thickBot="1" x14ac:dyDescent="0.3">
      <c r="A3" s="5" t="s">
        <v>59</v>
      </c>
      <c r="B3" s="11" t="s">
        <v>249</v>
      </c>
      <c r="C3" s="7" t="s">
        <v>40</v>
      </c>
      <c r="D3" s="7">
        <v>50</v>
      </c>
      <c r="E3" s="13"/>
      <c r="F3" s="13"/>
      <c r="G3" s="12"/>
      <c r="H3" s="13"/>
      <c r="I3" s="12"/>
    </row>
    <row r="4" spans="1:9" ht="26.25" thickBot="1" x14ac:dyDescent="0.3">
      <c r="A4" s="5">
        <v>2</v>
      </c>
      <c r="B4" s="11" t="s">
        <v>250</v>
      </c>
      <c r="C4" s="7" t="s">
        <v>57</v>
      </c>
      <c r="D4" s="7">
        <v>1</v>
      </c>
      <c r="E4" s="13"/>
      <c r="F4" s="13"/>
      <c r="G4" s="12"/>
      <c r="H4" s="13"/>
      <c r="I4" s="12"/>
    </row>
    <row r="5" spans="1:9" ht="51.75" thickBot="1" x14ac:dyDescent="0.3">
      <c r="A5" s="5">
        <v>3</v>
      </c>
      <c r="B5" s="11" t="s">
        <v>251</v>
      </c>
      <c r="C5" s="7" t="s">
        <v>40</v>
      </c>
      <c r="D5" s="7">
        <v>10</v>
      </c>
      <c r="E5" s="13"/>
      <c r="F5" s="13"/>
      <c r="G5" s="12"/>
      <c r="H5" s="13"/>
      <c r="I5" s="12"/>
    </row>
    <row r="6" spans="1:9" ht="38.25" x14ac:dyDescent="0.25">
      <c r="A6" s="354">
        <v>4</v>
      </c>
      <c r="B6" s="16" t="s">
        <v>353</v>
      </c>
      <c r="C6" s="313" t="s">
        <v>45</v>
      </c>
      <c r="D6" s="313"/>
      <c r="E6" s="354"/>
      <c r="F6" s="354"/>
      <c r="G6" s="357"/>
      <c r="H6" s="354"/>
      <c r="I6" s="357"/>
    </row>
    <row r="7" spans="1:9" ht="25.5" x14ac:dyDescent="0.25">
      <c r="A7" s="355"/>
      <c r="B7" s="40" t="s">
        <v>281</v>
      </c>
      <c r="C7" s="321"/>
      <c r="D7" s="321"/>
      <c r="E7" s="355"/>
      <c r="F7" s="355"/>
      <c r="G7" s="358"/>
      <c r="H7" s="355"/>
      <c r="I7" s="358"/>
    </row>
    <row r="8" spans="1:9" ht="15.75" thickBot="1" x14ac:dyDescent="0.3">
      <c r="A8" s="356"/>
      <c r="B8" s="49" t="s">
        <v>282</v>
      </c>
      <c r="C8" s="314"/>
      <c r="D8" s="314"/>
      <c r="E8" s="356"/>
      <c r="F8" s="356"/>
      <c r="G8" s="359"/>
      <c r="H8" s="356"/>
      <c r="I8" s="359"/>
    </row>
    <row r="9" spans="1:9" ht="25.5" x14ac:dyDescent="0.25">
      <c r="A9" s="354">
        <v>5</v>
      </c>
      <c r="B9" s="16" t="s">
        <v>252</v>
      </c>
      <c r="C9" s="313" t="s">
        <v>45</v>
      </c>
      <c r="D9" s="313">
        <v>1500</v>
      </c>
      <c r="E9" s="354"/>
      <c r="F9" s="354"/>
      <c r="G9" s="357"/>
      <c r="H9" s="354"/>
      <c r="I9" s="357"/>
    </row>
    <row r="10" spans="1:9" x14ac:dyDescent="0.25">
      <c r="A10" s="355"/>
      <c r="B10" s="40" t="s">
        <v>283</v>
      </c>
      <c r="C10" s="321"/>
      <c r="D10" s="321"/>
      <c r="E10" s="355"/>
      <c r="F10" s="355"/>
      <c r="G10" s="358"/>
      <c r="H10" s="355"/>
      <c r="I10" s="358"/>
    </row>
    <row r="11" spans="1:9" x14ac:dyDescent="0.25">
      <c r="A11" s="355"/>
      <c r="B11" s="40" t="s">
        <v>284</v>
      </c>
      <c r="C11" s="321"/>
      <c r="D11" s="321"/>
      <c r="E11" s="355"/>
      <c r="F11" s="355"/>
      <c r="G11" s="358"/>
      <c r="H11" s="355"/>
      <c r="I11" s="358"/>
    </row>
    <row r="12" spans="1:9" x14ac:dyDescent="0.25">
      <c r="A12" s="355"/>
      <c r="B12" s="40" t="s">
        <v>285</v>
      </c>
      <c r="C12" s="321"/>
      <c r="D12" s="321"/>
      <c r="E12" s="355"/>
      <c r="F12" s="355"/>
      <c r="G12" s="358"/>
      <c r="H12" s="355"/>
      <c r="I12" s="358"/>
    </row>
    <row r="13" spans="1:9" ht="25.5" x14ac:dyDescent="0.25">
      <c r="A13" s="355"/>
      <c r="B13" s="40" t="s">
        <v>286</v>
      </c>
      <c r="C13" s="321"/>
      <c r="D13" s="321"/>
      <c r="E13" s="355"/>
      <c r="F13" s="355"/>
      <c r="G13" s="358"/>
      <c r="H13" s="355"/>
      <c r="I13" s="358"/>
    </row>
    <row r="14" spans="1:9" ht="15.75" thickBot="1" x14ac:dyDescent="0.3">
      <c r="A14" s="356"/>
      <c r="B14" s="11" t="s">
        <v>253</v>
      </c>
      <c r="C14" s="314"/>
      <c r="D14" s="314"/>
      <c r="E14" s="356"/>
      <c r="F14" s="356"/>
      <c r="G14" s="359"/>
      <c r="H14" s="356"/>
      <c r="I14" s="359"/>
    </row>
    <row r="15" spans="1:9" ht="76.5" x14ac:dyDescent="0.25">
      <c r="A15" s="354">
        <v>6</v>
      </c>
      <c r="B15" s="16" t="s">
        <v>254</v>
      </c>
      <c r="C15" s="313" t="s">
        <v>45</v>
      </c>
      <c r="D15" s="313">
        <v>30</v>
      </c>
      <c r="E15" s="354"/>
      <c r="F15" s="354"/>
      <c r="G15" s="357"/>
      <c r="H15" s="354"/>
      <c r="I15" s="357"/>
    </row>
    <row r="16" spans="1:9" ht="38.25" x14ac:dyDescent="0.25">
      <c r="A16" s="355"/>
      <c r="B16" s="16" t="s">
        <v>255</v>
      </c>
      <c r="C16" s="321"/>
      <c r="D16" s="321"/>
      <c r="E16" s="355"/>
      <c r="F16" s="355"/>
      <c r="G16" s="358"/>
      <c r="H16" s="355"/>
      <c r="I16" s="358"/>
    </row>
    <row r="17" spans="1:9" ht="51" x14ac:dyDescent="0.25">
      <c r="A17" s="355"/>
      <c r="B17" s="40" t="s">
        <v>287</v>
      </c>
      <c r="C17" s="321"/>
      <c r="D17" s="321"/>
      <c r="E17" s="355"/>
      <c r="F17" s="355"/>
      <c r="G17" s="358"/>
      <c r="H17" s="355"/>
      <c r="I17" s="358"/>
    </row>
    <row r="18" spans="1:9" ht="15.75" thickBot="1" x14ac:dyDescent="0.3">
      <c r="A18" s="356"/>
      <c r="B18" s="49" t="s">
        <v>288</v>
      </c>
      <c r="C18" s="314"/>
      <c r="D18" s="314"/>
      <c r="E18" s="356"/>
      <c r="F18" s="356"/>
      <c r="G18" s="359"/>
      <c r="H18" s="356"/>
      <c r="I18" s="359"/>
    </row>
    <row r="19" spans="1:9" ht="26.25" thickBot="1" x14ac:dyDescent="0.3">
      <c r="A19" s="5">
        <v>7</v>
      </c>
      <c r="B19" s="11" t="s">
        <v>256</v>
      </c>
      <c r="C19" s="7" t="s">
        <v>40</v>
      </c>
      <c r="D19" s="7">
        <v>150</v>
      </c>
      <c r="E19" s="13"/>
      <c r="F19" s="13"/>
      <c r="G19" s="12"/>
      <c r="H19" s="13"/>
      <c r="I19" s="12"/>
    </row>
    <row r="20" spans="1:9" ht="26.25" thickBot="1" x14ac:dyDescent="0.3">
      <c r="A20" s="5">
        <v>8</v>
      </c>
      <c r="B20" s="11" t="s">
        <v>257</v>
      </c>
      <c r="C20" s="7" t="s">
        <v>57</v>
      </c>
      <c r="D20" s="7">
        <v>2</v>
      </c>
      <c r="E20" s="13"/>
      <c r="F20" s="13"/>
      <c r="G20" s="12"/>
      <c r="H20" s="13"/>
      <c r="I20" s="12"/>
    </row>
  </sheetData>
  <mergeCells count="24">
    <mergeCell ref="H15:H18"/>
    <mergeCell ref="I15:I18"/>
    <mergeCell ref="A15:A18"/>
    <mergeCell ref="C15:C18"/>
    <mergeCell ref="D15:D18"/>
    <mergeCell ref="E15:E18"/>
    <mergeCell ref="F15:F18"/>
    <mergeCell ref="G15:G18"/>
    <mergeCell ref="H6:H8"/>
    <mergeCell ref="I6:I8"/>
    <mergeCell ref="A9:A14"/>
    <mergeCell ref="C9:C14"/>
    <mergeCell ref="D9:D14"/>
    <mergeCell ref="E9:E14"/>
    <mergeCell ref="F9:F14"/>
    <mergeCell ref="G9:G14"/>
    <mergeCell ref="H9:H14"/>
    <mergeCell ref="I9:I14"/>
    <mergeCell ref="A6:A8"/>
    <mergeCell ref="C6:C8"/>
    <mergeCell ref="D6:D8"/>
    <mergeCell ref="E6:E8"/>
    <mergeCell ref="F6:F8"/>
    <mergeCell ref="G6:G8"/>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BBEF-2227-495D-AF3B-B45A7EA46736}">
  <dimension ref="A1:J8"/>
  <sheetViews>
    <sheetView topLeftCell="A4" workbookViewId="0">
      <selection activeCell="J8" sqref="J8"/>
    </sheetView>
  </sheetViews>
  <sheetFormatPr defaultRowHeight="15" x14ac:dyDescent="0.25"/>
  <cols>
    <col min="2" max="2" width="55.28515625" customWidth="1"/>
    <col min="10" max="10" width="12.85546875" style="89" customWidth="1"/>
  </cols>
  <sheetData>
    <row r="1" spans="1:10" ht="15.75" thickBot="1" x14ac:dyDescent="0.3">
      <c r="A1" s="6" t="s">
        <v>258</v>
      </c>
      <c r="B1" s="22"/>
      <c r="C1" s="22"/>
      <c r="D1" s="22"/>
      <c r="E1" s="22"/>
      <c r="F1" s="22"/>
      <c r="G1" s="22"/>
      <c r="H1" s="22"/>
      <c r="I1" s="22"/>
    </row>
    <row r="2" spans="1:10" ht="39" thickBot="1" x14ac:dyDescent="0.3">
      <c r="A2" s="2" t="s">
        <v>2</v>
      </c>
      <c r="B2" s="3" t="s">
        <v>3</v>
      </c>
      <c r="C2" s="3" t="s">
        <v>4</v>
      </c>
      <c r="D2" s="3" t="s">
        <v>5</v>
      </c>
      <c r="E2" s="3" t="s">
        <v>6</v>
      </c>
      <c r="F2" s="3" t="s">
        <v>7</v>
      </c>
      <c r="G2" s="3" t="s">
        <v>8</v>
      </c>
      <c r="H2" s="3" t="s">
        <v>9</v>
      </c>
      <c r="I2" s="3" t="s">
        <v>10</v>
      </c>
      <c r="J2" s="90" t="s">
        <v>292</v>
      </c>
    </row>
    <row r="3" spans="1:10" ht="63.75" x14ac:dyDescent="0.25">
      <c r="A3" s="329">
        <v>1</v>
      </c>
      <c r="B3" s="62" t="s">
        <v>294</v>
      </c>
      <c r="C3" s="326" t="s">
        <v>295</v>
      </c>
      <c r="D3" s="326">
        <v>10</v>
      </c>
      <c r="E3" s="326"/>
      <c r="F3" s="326"/>
      <c r="G3" s="326"/>
      <c r="H3" s="326"/>
      <c r="I3" s="326"/>
      <c r="J3" s="91"/>
    </row>
    <row r="4" spans="1:10" x14ac:dyDescent="0.25">
      <c r="A4" s="330"/>
      <c r="B4" s="61"/>
      <c r="C4" s="327"/>
      <c r="D4" s="327"/>
      <c r="E4" s="327"/>
      <c r="F4" s="327"/>
      <c r="G4" s="327"/>
      <c r="H4" s="327"/>
      <c r="I4" s="327"/>
      <c r="J4" s="91"/>
    </row>
    <row r="5" spans="1:10" x14ac:dyDescent="0.25">
      <c r="A5" s="330"/>
      <c r="B5" s="61"/>
      <c r="C5" s="327"/>
      <c r="D5" s="327"/>
      <c r="E5" s="327"/>
      <c r="F5" s="327"/>
      <c r="G5" s="327"/>
      <c r="H5" s="327"/>
      <c r="I5" s="327"/>
      <c r="J5" s="91"/>
    </row>
    <row r="6" spans="1:10" x14ac:dyDescent="0.25">
      <c r="A6" s="330"/>
      <c r="B6" s="62"/>
      <c r="C6" s="327"/>
      <c r="D6" s="327"/>
      <c r="E6" s="327"/>
      <c r="F6" s="327"/>
      <c r="G6" s="327"/>
      <c r="H6" s="327"/>
      <c r="I6" s="327"/>
      <c r="J6" s="91"/>
    </row>
    <row r="7" spans="1:10" ht="409.5" customHeight="1" thickBot="1" x14ac:dyDescent="0.3">
      <c r="A7" s="331"/>
      <c r="B7" s="62" t="s">
        <v>296</v>
      </c>
      <c r="C7" s="328"/>
      <c r="D7" s="328"/>
      <c r="E7" s="328"/>
      <c r="F7" s="328"/>
      <c r="G7" s="328"/>
      <c r="H7" s="328"/>
      <c r="I7" s="328"/>
      <c r="J7" s="91"/>
    </row>
    <row r="8" spans="1:10" x14ac:dyDescent="0.25">
      <c r="A8" s="27"/>
      <c r="B8" s="22"/>
      <c r="C8" s="22"/>
      <c r="D8" s="22"/>
      <c r="E8" s="22"/>
      <c r="F8" s="22"/>
      <c r="G8" s="22"/>
      <c r="H8" s="22"/>
      <c r="I8" s="22"/>
    </row>
  </sheetData>
  <mergeCells count="8">
    <mergeCell ref="H3:H7"/>
    <mergeCell ref="I3:I7"/>
    <mergeCell ref="A3:A7"/>
    <mergeCell ref="C3:C7"/>
    <mergeCell ref="D3:D7"/>
    <mergeCell ref="E3:E7"/>
    <mergeCell ref="F3:F7"/>
    <mergeCell ref="G3:G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6E6F-6EEF-4AB7-976F-BA1046E897DF}">
  <dimension ref="A2:K9"/>
  <sheetViews>
    <sheetView workbookViewId="0">
      <selection activeCell="E4" sqref="E4:H9"/>
    </sheetView>
  </sheetViews>
  <sheetFormatPr defaultRowHeight="15" x14ac:dyDescent="0.25"/>
  <cols>
    <col min="2" max="2" width="32.5703125" customWidth="1"/>
    <col min="8" max="8" width="11.28515625" bestFit="1" customWidth="1"/>
  </cols>
  <sheetData>
    <row r="2" spans="1:11" x14ac:dyDescent="0.25">
      <c r="A2" t="s">
        <v>241</v>
      </c>
    </row>
    <row r="3" spans="1:11" ht="51" x14ac:dyDescent="0.25">
      <c r="A3" s="144" t="s">
        <v>2</v>
      </c>
      <c r="B3" s="144" t="s">
        <v>3</v>
      </c>
      <c r="C3" s="144" t="s">
        <v>4</v>
      </c>
      <c r="D3" s="144" t="s">
        <v>5</v>
      </c>
      <c r="E3" s="144" t="s">
        <v>6</v>
      </c>
      <c r="F3" s="144" t="s">
        <v>7</v>
      </c>
      <c r="G3" s="144" t="s">
        <v>8</v>
      </c>
      <c r="H3" s="144" t="s">
        <v>9</v>
      </c>
      <c r="I3" s="144" t="s">
        <v>10</v>
      </c>
      <c r="J3" s="144" t="s">
        <v>292</v>
      </c>
      <c r="K3" s="144" t="s">
        <v>9</v>
      </c>
    </row>
    <row r="4" spans="1:11" x14ac:dyDescent="0.25">
      <c r="A4" s="142" t="s">
        <v>59</v>
      </c>
      <c r="B4" s="50" t="s">
        <v>366</v>
      </c>
      <c r="C4" s="79" t="s">
        <v>42</v>
      </c>
      <c r="D4" s="79">
        <v>30</v>
      </c>
      <c r="E4" s="145"/>
      <c r="F4" s="142"/>
      <c r="G4" s="142"/>
      <c r="H4" s="145"/>
      <c r="I4" s="142"/>
      <c r="J4" s="126"/>
      <c r="K4" s="126"/>
    </row>
    <row r="5" spans="1:11" ht="38.25" x14ac:dyDescent="0.25">
      <c r="A5" s="142">
        <v>2</v>
      </c>
      <c r="B5" s="50" t="s">
        <v>368</v>
      </c>
      <c r="C5" s="79" t="s">
        <v>42</v>
      </c>
      <c r="D5" s="79">
        <v>20</v>
      </c>
      <c r="E5" s="145"/>
      <c r="F5" s="142"/>
      <c r="G5" s="142"/>
      <c r="H5" s="145"/>
      <c r="I5" s="142"/>
      <c r="J5" s="126"/>
      <c r="K5" s="126"/>
    </row>
    <row r="6" spans="1:11" ht="38.25" x14ac:dyDescent="0.25">
      <c r="A6" s="142">
        <v>3</v>
      </c>
      <c r="B6" s="50" t="s">
        <v>369</v>
      </c>
      <c r="C6" s="79" t="s">
        <v>42</v>
      </c>
      <c r="D6" s="79">
        <v>40</v>
      </c>
      <c r="E6" s="145"/>
      <c r="F6" s="142"/>
      <c r="G6" s="142"/>
      <c r="H6" s="145"/>
      <c r="I6" s="142"/>
      <c r="J6" s="126"/>
      <c r="K6" s="126"/>
    </row>
    <row r="7" spans="1:11" ht="38.25" x14ac:dyDescent="0.25">
      <c r="A7" s="142">
        <v>4</v>
      </c>
      <c r="B7" s="50" t="s">
        <v>367</v>
      </c>
      <c r="C7" s="79" t="s">
        <v>42</v>
      </c>
      <c r="D7" s="79">
        <v>30</v>
      </c>
      <c r="E7" s="145"/>
      <c r="F7" s="142"/>
      <c r="G7" s="142"/>
      <c r="H7" s="145"/>
      <c r="I7" s="142"/>
      <c r="J7" s="126"/>
      <c r="K7" s="126"/>
    </row>
    <row r="8" spans="1:11" ht="38.25" x14ac:dyDescent="0.25">
      <c r="A8" s="142">
        <v>5</v>
      </c>
      <c r="B8" s="50" t="s">
        <v>370</v>
      </c>
      <c r="C8" s="79" t="s">
        <v>42</v>
      </c>
      <c r="D8" s="79">
        <v>40</v>
      </c>
      <c r="E8" s="145"/>
      <c r="F8" s="142"/>
      <c r="G8" s="142"/>
      <c r="H8" s="145"/>
      <c r="I8" s="142"/>
      <c r="J8" s="126"/>
      <c r="K8" s="126"/>
    </row>
    <row r="9" spans="1:11" x14ac:dyDescent="0.25">
      <c r="A9" s="142"/>
      <c r="B9" s="50"/>
      <c r="C9" s="79"/>
      <c r="D9" s="79"/>
      <c r="E9" s="145"/>
      <c r="F9" s="142"/>
      <c r="G9" s="142"/>
      <c r="H9" s="246"/>
      <c r="I9" s="142"/>
      <c r="J9" s="126"/>
      <c r="K9" s="126"/>
    </row>
  </sheetData>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1960-882A-4802-897E-1D605F9B5DB2}">
  <dimension ref="A1:K12"/>
  <sheetViews>
    <sheetView workbookViewId="0">
      <selection activeCell="K9" sqref="K9"/>
    </sheetView>
  </sheetViews>
  <sheetFormatPr defaultRowHeight="15" x14ac:dyDescent="0.25"/>
  <cols>
    <col min="2" max="2" width="31.42578125" customWidth="1"/>
    <col min="11" max="11" width="12" customWidth="1"/>
  </cols>
  <sheetData>
    <row r="1" spans="1:11" ht="15.75" thickBot="1" x14ac:dyDescent="0.3">
      <c r="A1" s="6" t="s">
        <v>141</v>
      </c>
      <c r="B1" s="22"/>
      <c r="C1" s="22"/>
      <c r="D1" s="22"/>
      <c r="E1" s="22"/>
      <c r="F1" s="22"/>
      <c r="G1" s="22"/>
      <c r="H1" s="22"/>
      <c r="I1" s="22"/>
    </row>
    <row r="2" spans="1:11" ht="51.75" thickBot="1" x14ac:dyDescent="0.3">
      <c r="A2" s="2" t="s">
        <v>2</v>
      </c>
      <c r="B2" s="3" t="s">
        <v>3</v>
      </c>
      <c r="C2" s="3" t="s">
        <v>4</v>
      </c>
      <c r="D2" s="3" t="s">
        <v>5</v>
      </c>
      <c r="E2" s="3" t="s">
        <v>6</v>
      </c>
      <c r="F2" s="3" t="s">
        <v>7</v>
      </c>
      <c r="G2" s="3" t="s">
        <v>8</v>
      </c>
      <c r="H2" s="3" t="s">
        <v>9</v>
      </c>
      <c r="I2" s="3" t="s">
        <v>10</v>
      </c>
      <c r="J2" s="54" t="s">
        <v>292</v>
      </c>
      <c r="K2" s="54" t="s">
        <v>9</v>
      </c>
    </row>
    <row r="3" spans="1:11" ht="64.5" thickBot="1" x14ac:dyDescent="0.3">
      <c r="A3" s="4">
        <v>1</v>
      </c>
      <c r="B3" s="11" t="s">
        <v>142</v>
      </c>
      <c r="C3" s="7" t="s">
        <v>45</v>
      </c>
      <c r="D3" s="7">
        <v>200</v>
      </c>
      <c r="E3" s="7"/>
      <c r="F3" s="7"/>
      <c r="G3" s="7"/>
      <c r="H3" s="7"/>
      <c r="I3" s="51">
        <v>1</v>
      </c>
      <c r="J3" s="126"/>
      <c r="K3" s="41"/>
    </row>
    <row r="4" spans="1:11" ht="255.75" thickBot="1" x14ac:dyDescent="0.3">
      <c r="A4" s="14">
        <v>2</v>
      </c>
      <c r="B4" s="11" t="s">
        <v>259</v>
      </c>
      <c r="C4" s="7" t="s">
        <v>45</v>
      </c>
      <c r="D4" s="7">
        <v>1000</v>
      </c>
      <c r="E4" s="7"/>
      <c r="F4" s="7"/>
      <c r="G4" s="7"/>
      <c r="H4" s="7"/>
      <c r="I4" s="51">
        <v>1</v>
      </c>
      <c r="J4" s="126"/>
      <c r="K4" s="41"/>
    </row>
    <row r="5" spans="1:11" ht="39" thickBot="1" x14ac:dyDescent="0.3">
      <c r="A5" s="4">
        <v>3</v>
      </c>
      <c r="B5" s="11" t="s">
        <v>143</v>
      </c>
      <c r="C5" s="7" t="s">
        <v>45</v>
      </c>
      <c r="D5" s="11">
        <v>200</v>
      </c>
      <c r="E5" s="7"/>
      <c r="F5" s="7"/>
      <c r="G5" s="7"/>
      <c r="H5" s="7"/>
      <c r="I5" s="51">
        <v>1</v>
      </c>
      <c r="J5" s="41"/>
      <c r="K5" s="41"/>
    </row>
    <row r="6" spans="1:11" x14ac:dyDescent="0.25">
      <c r="A6" s="6"/>
      <c r="B6" s="22"/>
      <c r="C6" s="22"/>
      <c r="D6" s="22"/>
      <c r="E6" s="22"/>
      <c r="F6" s="22"/>
      <c r="G6" s="22"/>
      <c r="H6" s="22"/>
      <c r="I6" s="22"/>
    </row>
    <row r="7" spans="1:11" x14ac:dyDescent="0.25">
      <c r="A7" s="6"/>
      <c r="B7" s="22"/>
      <c r="C7" s="22"/>
      <c r="D7" s="22"/>
      <c r="E7" s="22"/>
      <c r="F7" s="22"/>
      <c r="G7" s="22"/>
      <c r="H7" s="22"/>
      <c r="I7" s="22"/>
    </row>
    <row r="8" spans="1:11" x14ac:dyDescent="0.25">
      <c r="A8" s="6"/>
      <c r="B8" s="22"/>
      <c r="C8" s="22"/>
      <c r="D8" s="22"/>
      <c r="E8" s="22"/>
      <c r="F8" s="22"/>
      <c r="G8" s="22"/>
      <c r="H8" s="22"/>
      <c r="I8" s="22"/>
    </row>
    <row r="9" spans="1:11" x14ac:dyDescent="0.25">
      <c r="A9" s="6"/>
      <c r="B9" s="22"/>
      <c r="C9" s="22"/>
      <c r="D9" s="22"/>
      <c r="E9" s="22"/>
      <c r="F9" s="22"/>
      <c r="G9" s="22"/>
      <c r="H9" s="22"/>
      <c r="I9" s="22"/>
      <c r="K9" s="83"/>
    </row>
    <row r="10" spans="1:11" x14ac:dyDescent="0.25">
      <c r="A10" s="6"/>
      <c r="B10" s="22"/>
      <c r="C10" s="22"/>
      <c r="D10" s="22"/>
      <c r="E10" s="22"/>
      <c r="F10" s="22"/>
      <c r="G10" s="22"/>
      <c r="H10" s="22"/>
      <c r="I10" s="22"/>
    </row>
    <row r="11" spans="1:11" x14ac:dyDescent="0.25">
      <c r="A11" s="6"/>
      <c r="B11" s="22"/>
      <c r="C11" s="22"/>
      <c r="D11" s="22"/>
      <c r="E11" s="22"/>
      <c r="F11" s="22"/>
      <c r="G11" s="22"/>
      <c r="H11" s="22"/>
      <c r="I11" s="22"/>
    </row>
    <row r="12" spans="1:11" x14ac:dyDescent="0.25">
      <c r="A12" s="6"/>
      <c r="B12" s="22"/>
      <c r="C12" s="22"/>
      <c r="D12" s="22"/>
      <c r="E12" s="22"/>
      <c r="F12" s="22"/>
      <c r="G12" s="22"/>
      <c r="H12" s="22"/>
      <c r="I12" s="2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9865F-840B-4E9F-8C07-A637B22B041E}">
  <dimension ref="A1:L35"/>
  <sheetViews>
    <sheetView tabSelected="1" topLeftCell="A19" workbookViewId="0">
      <selection activeCell="P27" sqref="P27"/>
    </sheetView>
  </sheetViews>
  <sheetFormatPr defaultRowHeight="15" x14ac:dyDescent="0.25"/>
  <cols>
    <col min="2" max="2" width="35.28515625" customWidth="1"/>
    <col min="12" max="12" width="23.7109375" customWidth="1"/>
  </cols>
  <sheetData>
    <row r="1" spans="1:12" ht="15.75" thickBot="1" x14ac:dyDescent="0.3">
      <c r="A1" s="6" t="s">
        <v>144</v>
      </c>
      <c r="B1" s="22"/>
      <c r="C1" s="22"/>
      <c r="D1" s="22"/>
      <c r="E1" s="22"/>
      <c r="F1" s="22"/>
      <c r="G1" s="22"/>
      <c r="H1" s="22"/>
      <c r="I1" s="22"/>
      <c r="J1" s="22"/>
    </row>
    <row r="2" spans="1:12" ht="51.75" thickBot="1" x14ac:dyDescent="0.3">
      <c r="A2" s="2" t="s">
        <v>2</v>
      </c>
      <c r="B2" s="3" t="s">
        <v>3</v>
      </c>
      <c r="C2" s="3" t="s">
        <v>4</v>
      </c>
      <c r="D2" s="3" t="s">
        <v>5</v>
      </c>
      <c r="E2" s="3" t="s">
        <v>145</v>
      </c>
      <c r="F2" s="3" t="s">
        <v>146</v>
      </c>
      <c r="G2" s="3" t="s">
        <v>8</v>
      </c>
      <c r="H2" s="3" t="s">
        <v>147</v>
      </c>
      <c r="I2" s="33" t="s">
        <v>9</v>
      </c>
      <c r="J2" s="360" t="s">
        <v>148</v>
      </c>
      <c r="K2" s="139" t="s">
        <v>302</v>
      </c>
      <c r="L2" s="139" t="s">
        <v>9</v>
      </c>
    </row>
    <row r="3" spans="1:12" ht="26.25" thickBot="1" x14ac:dyDescent="0.3">
      <c r="A3" s="4">
        <v>1</v>
      </c>
      <c r="B3" s="11" t="s">
        <v>149</v>
      </c>
      <c r="C3" s="7" t="s">
        <v>15</v>
      </c>
      <c r="D3" s="8">
        <v>60</v>
      </c>
      <c r="E3" s="8"/>
      <c r="F3" s="8"/>
      <c r="G3" s="8"/>
      <c r="H3" s="8"/>
      <c r="I3" s="34"/>
      <c r="J3" s="361"/>
      <c r="K3" s="137"/>
      <c r="L3" s="137"/>
    </row>
    <row r="4" spans="1:12" ht="26.25" thickBot="1" x14ac:dyDescent="0.3">
      <c r="A4" s="4">
        <v>2</v>
      </c>
      <c r="B4" s="11" t="s">
        <v>150</v>
      </c>
      <c r="C4" s="7" t="s">
        <v>15</v>
      </c>
      <c r="D4" s="8">
        <v>40</v>
      </c>
      <c r="E4" s="8"/>
      <c r="F4" s="8"/>
      <c r="G4" s="8"/>
      <c r="H4" s="8"/>
      <c r="I4" s="34"/>
      <c r="J4" s="361"/>
      <c r="K4" s="137"/>
      <c r="L4" s="137"/>
    </row>
    <row r="5" spans="1:12" ht="26.25" thickBot="1" x14ac:dyDescent="0.3">
      <c r="A5" s="4">
        <v>3</v>
      </c>
      <c r="B5" s="11" t="s">
        <v>151</v>
      </c>
      <c r="C5" s="7" t="s">
        <v>15</v>
      </c>
      <c r="D5" s="8">
        <v>10</v>
      </c>
      <c r="E5" s="8"/>
      <c r="F5" s="8"/>
      <c r="G5" s="8"/>
      <c r="H5" s="11"/>
      <c r="I5" s="35"/>
      <c r="J5" s="362"/>
      <c r="K5" s="137"/>
      <c r="L5" s="137"/>
    </row>
    <row r="6" spans="1:12" ht="15.75" thickBot="1" x14ac:dyDescent="0.3">
      <c r="A6" s="4"/>
      <c r="B6" s="17"/>
      <c r="C6" s="14"/>
      <c r="D6" s="4"/>
      <c r="E6" s="4"/>
      <c r="F6" s="4"/>
      <c r="G6" s="4"/>
      <c r="H6" s="4"/>
      <c r="I6" s="17"/>
      <c r="J6" s="247"/>
      <c r="K6" s="137"/>
      <c r="L6" s="137"/>
    </row>
    <row r="7" spans="1:12" ht="63" customHeight="1" thickBot="1" x14ac:dyDescent="0.3">
      <c r="A7" s="301" t="s">
        <v>152</v>
      </c>
      <c r="B7" s="302"/>
      <c r="C7" s="302"/>
      <c r="D7" s="302"/>
      <c r="E7" s="302"/>
      <c r="F7" s="302"/>
      <c r="G7" s="302"/>
      <c r="H7" s="302"/>
      <c r="I7" s="302"/>
      <c r="J7" s="302"/>
      <c r="K7" s="137"/>
      <c r="L7" s="137"/>
    </row>
    <row r="8" spans="1:12" ht="15.75" thickBot="1" x14ac:dyDescent="0.3">
      <c r="A8" s="4">
        <v>5</v>
      </c>
      <c r="B8" s="11" t="s">
        <v>153</v>
      </c>
      <c r="C8" s="7" t="s">
        <v>154</v>
      </c>
      <c r="D8" s="11">
        <v>100</v>
      </c>
      <c r="E8" s="23"/>
      <c r="F8" s="23"/>
      <c r="G8" s="23"/>
      <c r="H8" s="23"/>
      <c r="I8" s="36"/>
      <c r="J8" s="363"/>
      <c r="K8" s="137"/>
      <c r="L8" s="137"/>
    </row>
    <row r="9" spans="1:12" ht="15.75" thickBot="1" x14ac:dyDescent="0.3">
      <c r="A9" s="4">
        <v>6</v>
      </c>
      <c r="B9" s="11" t="s">
        <v>155</v>
      </c>
      <c r="C9" s="7" t="s">
        <v>154</v>
      </c>
      <c r="D9" s="8">
        <v>100</v>
      </c>
      <c r="E9" s="8"/>
      <c r="F9" s="8"/>
      <c r="G9" s="8"/>
      <c r="H9" s="8"/>
      <c r="I9" s="37"/>
      <c r="J9" s="364"/>
      <c r="K9" s="137"/>
      <c r="L9" s="137"/>
    </row>
    <row r="10" spans="1:12" ht="15.75" thickBot="1" x14ac:dyDescent="0.3">
      <c r="A10" s="4">
        <v>7</v>
      </c>
      <c r="B10" s="11" t="s">
        <v>156</v>
      </c>
      <c r="C10" s="7" t="s">
        <v>154</v>
      </c>
      <c r="D10" s="8">
        <v>3500</v>
      </c>
      <c r="E10" s="8"/>
      <c r="F10" s="8"/>
      <c r="G10" s="8"/>
      <c r="H10" s="8"/>
      <c r="I10" s="37"/>
      <c r="J10" s="364"/>
      <c r="K10" s="137"/>
      <c r="L10" s="137"/>
    </row>
    <row r="11" spans="1:12" ht="15.75" thickBot="1" x14ac:dyDescent="0.3">
      <c r="A11" s="4">
        <v>8</v>
      </c>
      <c r="B11" s="11" t="s">
        <v>157</v>
      </c>
      <c r="C11" s="7" t="s">
        <v>154</v>
      </c>
      <c r="D11" s="8">
        <v>5500</v>
      </c>
      <c r="E11" s="8"/>
      <c r="F11" s="8"/>
      <c r="G11" s="8"/>
      <c r="H11" s="8"/>
      <c r="I11" s="37"/>
      <c r="J11" s="364"/>
      <c r="K11" s="137"/>
      <c r="L11" s="137"/>
    </row>
    <row r="12" spans="1:12" ht="15.75" thickBot="1" x14ac:dyDescent="0.3">
      <c r="A12" s="4">
        <v>9</v>
      </c>
      <c r="B12" s="11" t="s">
        <v>158</v>
      </c>
      <c r="C12" s="7" t="s">
        <v>154</v>
      </c>
      <c r="D12" s="8">
        <v>2000</v>
      </c>
      <c r="E12" s="8"/>
      <c r="F12" s="8"/>
      <c r="G12" s="8"/>
      <c r="H12" s="8"/>
      <c r="I12" s="37"/>
      <c r="J12" s="364"/>
      <c r="K12" s="137"/>
      <c r="L12" s="137"/>
    </row>
    <row r="13" spans="1:12" ht="15.75" thickBot="1" x14ac:dyDescent="0.3">
      <c r="A13" s="4">
        <v>10</v>
      </c>
      <c r="B13" s="11" t="s">
        <v>159</v>
      </c>
      <c r="C13" s="7" t="s">
        <v>154</v>
      </c>
      <c r="D13" s="8">
        <v>100</v>
      </c>
      <c r="E13" s="8"/>
      <c r="F13" s="8"/>
      <c r="G13" s="8"/>
      <c r="H13" s="8"/>
      <c r="I13" s="25"/>
      <c r="J13" s="365"/>
      <c r="K13" s="137"/>
      <c r="L13" s="137"/>
    </row>
    <row r="14" spans="1:12" ht="15.75" thickBot="1" x14ac:dyDescent="0.3">
      <c r="A14" s="4">
        <v>11</v>
      </c>
      <c r="B14" s="11" t="s">
        <v>160</v>
      </c>
      <c r="C14" s="7" t="s">
        <v>154</v>
      </c>
      <c r="D14" s="8">
        <v>200</v>
      </c>
      <c r="E14" s="8"/>
      <c r="F14" s="8"/>
      <c r="G14" s="8"/>
      <c r="H14" s="8"/>
      <c r="I14" s="25"/>
      <c r="J14" s="365"/>
      <c r="K14" s="137"/>
      <c r="L14" s="137"/>
    </row>
    <row r="15" spans="1:12" ht="110.25" customHeight="1" x14ac:dyDescent="0.25">
      <c r="A15" s="303" t="s">
        <v>161</v>
      </c>
      <c r="B15" s="304"/>
      <c r="C15" s="304"/>
      <c r="D15" s="304"/>
      <c r="E15" s="304"/>
      <c r="F15" s="304"/>
      <c r="G15" s="304"/>
      <c r="H15" s="304"/>
      <c r="I15" s="304"/>
      <c r="J15" s="304"/>
      <c r="K15" s="137"/>
      <c r="L15" s="137"/>
    </row>
    <row r="16" spans="1:12" ht="15.75" thickBot="1" x14ac:dyDescent="0.3">
      <c r="A16" s="305"/>
      <c r="B16" s="306"/>
      <c r="C16" s="306"/>
      <c r="D16" s="306"/>
      <c r="E16" s="306"/>
      <c r="F16" s="306"/>
      <c r="G16" s="306"/>
      <c r="H16" s="306"/>
      <c r="I16" s="306"/>
      <c r="J16" s="306"/>
      <c r="K16" s="137"/>
      <c r="L16" s="137"/>
    </row>
    <row r="17" spans="1:12" ht="26.25" thickBot="1" x14ac:dyDescent="0.3">
      <c r="A17" s="4">
        <v>12</v>
      </c>
      <c r="B17" s="11" t="s">
        <v>162</v>
      </c>
      <c r="C17" s="7" t="s">
        <v>15</v>
      </c>
      <c r="D17" s="8">
        <v>100</v>
      </c>
      <c r="E17" s="8"/>
      <c r="F17" s="8"/>
      <c r="G17" s="8"/>
      <c r="H17" s="8"/>
      <c r="I17" s="37"/>
      <c r="J17" s="364"/>
      <c r="K17" s="137"/>
      <c r="L17" s="137"/>
    </row>
    <row r="18" spans="1:12" ht="15.75" thickBot="1" x14ac:dyDescent="0.3">
      <c r="A18" s="4">
        <v>13</v>
      </c>
      <c r="B18" s="11" t="s">
        <v>163</v>
      </c>
      <c r="C18" s="7" t="s">
        <v>15</v>
      </c>
      <c r="D18" s="8">
        <v>2500</v>
      </c>
      <c r="E18" s="8"/>
      <c r="F18" s="8"/>
      <c r="G18" s="8"/>
      <c r="H18" s="8"/>
      <c r="I18" s="37"/>
      <c r="J18" s="364"/>
      <c r="K18" s="137"/>
      <c r="L18" s="137"/>
    </row>
    <row r="19" spans="1:12" ht="15.75" thickBot="1" x14ac:dyDescent="0.3">
      <c r="A19" s="4">
        <v>14</v>
      </c>
      <c r="B19" s="11" t="s">
        <v>164</v>
      </c>
      <c r="C19" s="7" t="s">
        <v>15</v>
      </c>
      <c r="D19" s="8">
        <v>5000</v>
      </c>
      <c r="E19" s="8"/>
      <c r="F19" s="8"/>
      <c r="G19" s="8"/>
      <c r="H19" s="8"/>
      <c r="I19" s="37"/>
      <c r="J19" s="364"/>
      <c r="K19" s="137"/>
      <c r="L19" s="137"/>
    </row>
    <row r="20" spans="1:12" ht="15.75" thickBot="1" x14ac:dyDescent="0.3">
      <c r="A20" s="4">
        <v>15</v>
      </c>
      <c r="B20" s="11" t="s">
        <v>165</v>
      </c>
      <c r="C20" s="7" t="s">
        <v>15</v>
      </c>
      <c r="D20" s="8">
        <v>2500</v>
      </c>
      <c r="E20" s="8"/>
      <c r="F20" s="8"/>
      <c r="G20" s="8"/>
      <c r="H20" s="8"/>
      <c r="I20" s="25"/>
      <c r="J20" s="365"/>
      <c r="K20" s="137"/>
      <c r="L20" s="137"/>
    </row>
    <row r="21" spans="1:12" ht="94.5" customHeight="1" x14ac:dyDescent="0.25">
      <c r="A21" s="307">
        <v>16</v>
      </c>
      <c r="B21" s="311" t="s">
        <v>166</v>
      </c>
      <c r="C21" s="313" t="s">
        <v>15</v>
      </c>
      <c r="D21" s="307">
        <v>10</v>
      </c>
      <c r="E21" s="307"/>
      <c r="F21" s="307"/>
      <c r="G21" s="307"/>
      <c r="H21" s="307"/>
      <c r="I21" s="309"/>
      <c r="J21" s="366"/>
      <c r="K21" s="126"/>
      <c r="L21" s="137"/>
    </row>
    <row r="22" spans="1:12" ht="15.75" thickBot="1" x14ac:dyDescent="0.3">
      <c r="A22" s="308"/>
      <c r="B22" s="312"/>
      <c r="C22" s="314"/>
      <c r="D22" s="308"/>
      <c r="E22" s="308"/>
      <c r="F22" s="308"/>
      <c r="G22" s="308"/>
      <c r="H22" s="308"/>
      <c r="I22" s="310"/>
      <c r="J22" s="367"/>
      <c r="K22" s="137"/>
      <c r="L22" s="137"/>
    </row>
    <row r="23" spans="1:12" ht="157.5" customHeight="1" thickBot="1" x14ac:dyDescent="0.3">
      <c r="A23" s="301" t="s">
        <v>167</v>
      </c>
      <c r="B23" s="302"/>
      <c r="C23" s="302"/>
      <c r="D23" s="302"/>
      <c r="E23" s="302"/>
      <c r="F23" s="302"/>
      <c r="G23" s="302"/>
      <c r="H23" s="302"/>
      <c r="I23" s="302"/>
      <c r="J23" s="302"/>
      <c r="K23" s="137"/>
      <c r="L23" s="126"/>
    </row>
    <row r="24" spans="1:12" ht="15.75" thickBot="1" x14ac:dyDescent="0.3">
      <c r="A24" s="301"/>
      <c r="B24" s="302"/>
      <c r="C24" s="302"/>
      <c r="D24" s="302"/>
      <c r="E24" s="302"/>
      <c r="F24" s="302"/>
      <c r="G24" s="302"/>
      <c r="H24" s="302"/>
      <c r="I24" s="302"/>
      <c r="J24" s="302"/>
      <c r="K24" s="137"/>
      <c r="L24" s="137"/>
    </row>
    <row r="25" spans="1:12" x14ac:dyDescent="0.25">
      <c r="A25" s="311">
        <v>21</v>
      </c>
      <c r="B25" s="311" t="s">
        <v>168</v>
      </c>
      <c r="C25" s="313" t="s">
        <v>117</v>
      </c>
      <c r="D25" s="307">
        <v>600</v>
      </c>
      <c r="E25" s="307"/>
      <c r="F25" s="307"/>
      <c r="G25" s="307"/>
      <c r="H25" s="307"/>
      <c r="I25" s="309"/>
      <c r="J25" s="366"/>
      <c r="K25" s="137"/>
      <c r="L25" s="137"/>
    </row>
    <row r="26" spans="1:12" ht="15.75" thickBot="1" x14ac:dyDescent="0.3">
      <c r="A26" s="312"/>
      <c r="B26" s="312"/>
      <c r="C26" s="314"/>
      <c r="D26" s="308"/>
      <c r="E26" s="308"/>
      <c r="F26" s="308"/>
      <c r="G26" s="308"/>
      <c r="H26" s="308"/>
      <c r="I26" s="310"/>
      <c r="J26" s="367"/>
      <c r="K26" s="137"/>
      <c r="L26" s="137"/>
    </row>
    <row r="27" spans="1:12" ht="63" customHeight="1" thickBot="1" x14ac:dyDescent="0.3">
      <c r="A27" s="301" t="s">
        <v>169</v>
      </c>
      <c r="B27" s="302"/>
      <c r="C27" s="302"/>
      <c r="D27" s="302"/>
      <c r="E27" s="302"/>
      <c r="F27" s="302"/>
      <c r="G27" s="302"/>
      <c r="H27" s="302"/>
      <c r="I27" s="302"/>
      <c r="J27" s="302"/>
      <c r="K27" s="137"/>
      <c r="L27" s="137"/>
    </row>
    <row r="28" spans="1:12" x14ac:dyDescent="0.25">
      <c r="A28" s="6"/>
      <c r="B28" s="22"/>
      <c r="C28" s="22"/>
      <c r="D28" s="22"/>
      <c r="E28" s="22"/>
      <c r="F28" s="22"/>
      <c r="G28" s="22"/>
      <c r="H28" s="22"/>
      <c r="I28" s="22"/>
      <c r="J28" s="22"/>
      <c r="L28" s="41" t="s">
        <v>371</v>
      </c>
    </row>
    <row r="29" spans="1:12" ht="31.5" customHeight="1" x14ac:dyDescent="0.25"/>
    <row r="30" spans="1:12" ht="94.5" customHeight="1" x14ac:dyDescent="0.25"/>
    <row r="31" spans="1:12" ht="31.5" customHeight="1" x14ac:dyDescent="0.25"/>
    <row r="32" spans="1:12" x14ac:dyDescent="0.25">
      <c r="L32">
        <f>PRODUCT(D24,K32)</f>
        <v>0</v>
      </c>
    </row>
    <row r="33" spans="12:12" ht="126" customHeight="1" x14ac:dyDescent="0.25"/>
    <row r="34" spans="12:12" x14ac:dyDescent="0.25">
      <c r="L34">
        <f>PRODUCT(D26,K34)</f>
        <v>0</v>
      </c>
    </row>
    <row r="35" spans="12:12" ht="63" customHeight="1" x14ac:dyDescent="0.25"/>
  </sheetData>
  <mergeCells count="25">
    <mergeCell ref="H25:H26"/>
    <mergeCell ref="I25:I26"/>
    <mergeCell ref="J25:J26"/>
    <mergeCell ref="A27:J27"/>
    <mergeCell ref="A24:J24"/>
    <mergeCell ref="A25:A26"/>
    <mergeCell ref="B25:B26"/>
    <mergeCell ref="C25:C26"/>
    <mergeCell ref="D25:D26"/>
    <mergeCell ref="E25:E26"/>
    <mergeCell ref="F25:F26"/>
    <mergeCell ref="G25:G26"/>
    <mergeCell ref="A23:J23"/>
    <mergeCell ref="A21:A22"/>
    <mergeCell ref="B21:B22"/>
    <mergeCell ref="C21:C22"/>
    <mergeCell ref="D21:D22"/>
    <mergeCell ref="E21:E22"/>
    <mergeCell ref="F21:F22"/>
    <mergeCell ref="A7:J7"/>
    <mergeCell ref="A15:J16"/>
    <mergeCell ref="G21:G22"/>
    <mergeCell ref="H21:H22"/>
    <mergeCell ref="I21:I22"/>
    <mergeCell ref="J21:J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2683-DEB6-4419-812C-312957BF3812}">
  <dimension ref="A1:AI16"/>
  <sheetViews>
    <sheetView workbookViewId="0">
      <selection activeCell="K7" sqref="K7:L10"/>
    </sheetView>
  </sheetViews>
  <sheetFormatPr defaultRowHeight="15" x14ac:dyDescent="0.25"/>
  <cols>
    <col min="2" max="2" width="36.140625" customWidth="1"/>
  </cols>
  <sheetData>
    <row r="1" spans="1:35" x14ac:dyDescent="0.25">
      <c r="A1" s="6"/>
      <c r="B1" s="22"/>
      <c r="C1" s="22"/>
      <c r="D1" s="22"/>
      <c r="E1" s="22"/>
      <c r="F1" s="22"/>
      <c r="G1" s="22"/>
      <c r="H1" s="22"/>
      <c r="I1" s="22"/>
      <c r="J1" s="22"/>
    </row>
    <row r="2" spans="1:35" x14ac:dyDescent="0.25">
      <c r="A2" s="6"/>
      <c r="B2" s="22"/>
      <c r="C2" s="22"/>
      <c r="D2" s="22"/>
      <c r="E2" s="22"/>
      <c r="F2" s="22"/>
      <c r="G2" s="22"/>
      <c r="H2" s="22"/>
      <c r="I2" s="22"/>
      <c r="J2" s="22"/>
    </row>
    <row r="3" spans="1:35" ht="15.75" thickBot="1" x14ac:dyDescent="0.3">
      <c r="A3" s="6" t="s">
        <v>170</v>
      </c>
      <c r="B3" s="22"/>
      <c r="C3" s="22"/>
      <c r="D3" s="22"/>
      <c r="E3" s="22"/>
      <c r="F3" s="22"/>
      <c r="G3" s="22"/>
      <c r="H3" s="22"/>
      <c r="I3" s="22"/>
      <c r="J3" s="22"/>
    </row>
    <row r="4" spans="1:35" ht="51.75" thickBot="1" x14ac:dyDescent="0.3">
      <c r="A4" s="15" t="s">
        <v>2</v>
      </c>
      <c r="B4" s="130" t="s">
        <v>3</v>
      </c>
      <c r="C4" s="130" t="s">
        <v>4</v>
      </c>
      <c r="D4" s="130" t="s">
        <v>5</v>
      </c>
      <c r="E4" s="130" t="s">
        <v>6</v>
      </c>
      <c r="F4" s="130" t="s">
        <v>7</v>
      </c>
      <c r="G4" s="130" t="s">
        <v>8</v>
      </c>
      <c r="H4" s="130" t="s">
        <v>9</v>
      </c>
      <c r="I4" s="130" t="s">
        <v>10</v>
      </c>
      <c r="J4" s="130" t="s">
        <v>11</v>
      </c>
      <c r="K4" s="97" t="s">
        <v>345</v>
      </c>
      <c r="L4" s="97" t="s">
        <v>9</v>
      </c>
    </row>
    <row r="5" spans="1:35" s="53" customFormat="1" x14ac:dyDescent="0.25">
      <c r="A5" s="315" t="s">
        <v>59</v>
      </c>
      <c r="B5" s="72"/>
      <c r="C5" s="72"/>
      <c r="D5" s="72"/>
      <c r="E5" s="72"/>
      <c r="F5" s="72"/>
      <c r="G5" s="72"/>
      <c r="H5" s="72"/>
      <c r="I5" s="72"/>
      <c r="J5" s="72"/>
      <c r="K5" s="72"/>
      <c r="L5" s="72"/>
      <c r="M5" s="61"/>
      <c r="N5" s="61"/>
      <c r="O5" s="61"/>
      <c r="P5" s="61"/>
      <c r="Q5" s="61"/>
      <c r="R5" s="61"/>
      <c r="S5" s="61"/>
      <c r="T5" s="61"/>
      <c r="U5" s="61"/>
      <c r="V5" s="61"/>
      <c r="W5" s="61"/>
      <c r="X5" s="61"/>
      <c r="Y5" s="61"/>
      <c r="Z5" s="61"/>
      <c r="AA5" s="61"/>
      <c r="AB5" s="61"/>
      <c r="AC5" s="61"/>
      <c r="AD5" s="61"/>
      <c r="AE5" s="61"/>
      <c r="AF5" s="61"/>
      <c r="AG5" s="61"/>
      <c r="AH5" s="61"/>
      <c r="AI5" s="61"/>
    </row>
    <row r="6" spans="1:35" s="53" customFormat="1" x14ac:dyDescent="0.25">
      <c r="A6" s="316"/>
      <c r="B6" s="72"/>
      <c r="C6" s="72"/>
      <c r="D6" s="72"/>
      <c r="E6" s="72"/>
      <c r="F6" s="72"/>
      <c r="G6" s="72"/>
      <c r="H6" s="72"/>
      <c r="I6" s="72"/>
      <c r="J6" s="72"/>
      <c r="K6" s="72"/>
      <c r="L6" s="72"/>
      <c r="M6" s="61"/>
      <c r="N6" s="61"/>
      <c r="O6" s="61"/>
      <c r="P6" s="61"/>
      <c r="Q6" s="61"/>
      <c r="R6" s="61"/>
      <c r="S6" s="61"/>
      <c r="T6" s="61"/>
      <c r="U6" s="61"/>
      <c r="V6" s="61"/>
      <c r="W6" s="61"/>
      <c r="X6" s="61"/>
      <c r="Y6" s="61"/>
      <c r="Z6" s="61"/>
      <c r="AA6" s="61"/>
      <c r="AB6" s="61"/>
      <c r="AC6" s="61"/>
      <c r="AD6" s="61"/>
      <c r="AE6" s="61"/>
      <c r="AF6" s="61"/>
      <c r="AG6" s="61"/>
      <c r="AH6" s="61"/>
      <c r="AI6" s="61"/>
    </row>
    <row r="7" spans="1:35" s="61" customFormat="1" ht="194.25" customHeight="1" x14ac:dyDescent="0.25">
      <c r="A7" s="316"/>
      <c r="B7" s="73" t="s">
        <v>346</v>
      </c>
      <c r="C7" s="148" t="s">
        <v>42</v>
      </c>
      <c r="D7" s="148">
        <v>5000</v>
      </c>
      <c r="E7" s="148"/>
      <c r="F7" s="148"/>
      <c r="G7" s="148"/>
      <c r="H7" s="148"/>
      <c r="I7" s="148" t="s">
        <v>194</v>
      </c>
      <c r="J7" s="148"/>
      <c r="K7" s="148"/>
      <c r="L7" s="148"/>
    </row>
    <row r="8" spans="1:35" s="53" customFormat="1" ht="3" customHeight="1" x14ac:dyDescent="0.25">
      <c r="A8" s="316"/>
      <c r="B8" s="72"/>
      <c r="C8" s="148"/>
      <c r="D8" s="148"/>
      <c r="E8" s="148"/>
      <c r="F8" s="148"/>
      <c r="G8" s="148"/>
      <c r="H8" s="148"/>
      <c r="I8" s="148"/>
      <c r="J8" s="148"/>
      <c r="K8" s="148"/>
      <c r="L8" s="148"/>
      <c r="M8" s="61"/>
      <c r="N8" s="61"/>
      <c r="O8" s="61"/>
      <c r="P8" s="61"/>
      <c r="Q8" s="61"/>
      <c r="R8" s="61"/>
      <c r="S8" s="61"/>
      <c r="T8" s="61"/>
      <c r="U8" s="61"/>
      <c r="V8" s="61"/>
      <c r="W8" s="61"/>
      <c r="X8" s="61"/>
      <c r="Y8" s="61"/>
      <c r="Z8" s="61"/>
      <c r="AA8" s="61"/>
      <c r="AB8" s="61"/>
      <c r="AC8" s="61"/>
      <c r="AD8" s="61"/>
      <c r="AE8" s="61"/>
      <c r="AF8" s="61"/>
      <c r="AG8" s="61"/>
      <c r="AH8" s="61"/>
      <c r="AI8" s="61"/>
    </row>
    <row r="9" spans="1:35" s="53" customFormat="1" ht="15.75" hidden="1" thickBot="1" x14ac:dyDescent="0.3">
      <c r="A9" s="317"/>
      <c r="B9" s="72"/>
      <c r="C9" s="148"/>
      <c r="D9" s="148"/>
      <c r="E9" s="148"/>
      <c r="F9" s="148"/>
      <c r="G9" s="148"/>
      <c r="H9" s="148"/>
      <c r="I9" s="148"/>
      <c r="J9" s="148"/>
      <c r="K9" s="148"/>
      <c r="L9" s="148"/>
      <c r="M9" s="61"/>
      <c r="N9" s="61"/>
      <c r="O9" s="61"/>
      <c r="P9" s="61"/>
      <c r="Q9" s="61"/>
      <c r="R9" s="61"/>
      <c r="S9" s="61"/>
      <c r="T9" s="61"/>
      <c r="U9" s="61"/>
      <c r="V9" s="61"/>
      <c r="W9" s="61"/>
      <c r="X9" s="61"/>
      <c r="Y9" s="61"/>
      <c r="Z9" s="61"/>
      <c r="AA9" s="61"/>
      <c r="AB9" s="61"/>
      <c r="AC9" s="61"/>
      <c r="AD9" s="61"/>
      <c r="AE9" s="61"/>
      <c r="AF9" s="61"/>
      <c r="AG9" s="61"/>
      <c r="AH9" s="61"/>
      <c r="AI9" s="61"/>
    </row>
    <row r="10" spans="1:35" ht="141" x14ac:dyDescent="0.25">
      <c r="A10" s="151" t="s">
        <v>61</v>
      </c>
      <c r="B10" s="81" t="s">
        <v>348</v>
      </c>
      <c r="C10" s="136" t="s">
        <v>42</v>
      </c>
      <c r="D10" s="136">
        <v>1000</v>
      </c>
      <c r="E10" s="136"/>
      <c r="F10" s="136"/>
      <c r="G10" s="136"/>
      <c r="H10" s="136"/>
      <c r="I10" s="136"/>
      <c r="J10" s="136"/>
      <c r="K10" s="126"/>
      <c r="L10" s="126"/>
    </row>
    <row r="11" spans="1:35" x14ac:dyDescent="0.25">
      <c r="A11" s="6"/>
      <c r="B11" s="22"/>
      <c r="C11" s="22"/>
      <c r="D11" s="22"/>
      <c r="E11" s="22"/>
      <c r="F11" s="22"/>
      <c r="G11" s="22"/>
      <c r="H11" s="22"/>
      <c r="I11" s="22"/>
      <c r="J11" s="22"/>
    </row>
    <row r="12" spans="1:35" x14ac:dyDescent="0.25">
      <c r="A12" s="6"/>
      <c r="B12" s="22"/>
      <c r="C12" s="22"/>
      <c r="D12" s="22"/>
      <c r="E12" s="22"/>
      <c r="F12" s="22"/>
      <c r="G12" s="22"/>
      <c r="H12" s="22"/>
      <c r="I12" s="22"/>
      <c r="J12" s="22"/>
    </row>
    <row r="13" spans="1:35" x14ac:dyDescent="0.25">
      <c r="A13" s="6"/>
      <c r="B13" s="22"/>
      <c r="C13" s="22"/>
      <c r="D13" s="22"/>
      <c r="E13" s="22"/>
      <c r="F13" s="22"/>
      <c r="G13" s="22"/>
      <c r="H13" s="22"/>
      <c r="I13" s="22"/>
      <c r="J13" s="22"/>
    </row>
    <row r="14" spans="1:35" x14ac:dyDescent="0.25">
      <c r="A14" s="6"/>
      <c r="B14" s="22"/>
      <c r="C14" s="22"/>
      <c r="D14" s="22"/>
      <c r="E14" s="22"/>
      <c r="F14" s="22"/>
      <c r="G14" s="22"/>
      <c r="H14" s="22"/>
      <c r="I14" s="22"/>
      <c r="J14" s="22"/>
    </row>
    <row r="15" spans="1:35" x14ac:dyDescent="0.25">
      <c r="A15" s="6"/>
      <c r="B15" s="22"/>
      <c r="C15" s="22"/>
      <c r="D15" s="22"/>
      <c r="E15" s="22"/>
      <c r="F15" s="22"/>
      <c r="G15" s="22"/>
      <c r="H15" s="22"/>
      <c r="I15" s="22"/>
      <c r="J15" s="22"/>
    </row>
    <row r="16" spans="1:35" x14ac:dyDescent="0.25">
      <c r="A16" s="6"/>
      <c r="C16" s="22"/>
      <c r="D16" s="22"/>
      <c r="E16" s="22"/>
      <c r="F16" s="22"/>
      <c r="G16" s="22"/>
      <c r="H16" s="22"/>
      <c r="I16" s="22"/>
      <c r="J16" s="22"/>
    </row>
  </sheetData>
  <mergeCells count="1">
    <mergeCell ref="A5:A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200EC-ACFE-406D-898F-ECB8578AC0F9}">
  <dimension ref="A1:L31"/>
  <sheetViews>
    <sheetView workbookViewId="0">
      <selection activeCell="K5" sqref="K5:L32"/>
    </sheetView>
  </sheetViews>
  <sheetFormatPr defaultRowHeight="15" x14ac:dyDescent="0.25"/>
  <cols>
    <col min="2" max="2" width="37.85546875" customWidth="1"/>
  </cols>
  <sheetData>
    <row r="1" spans="1:12" x14ac:dyDescent="0.25">
      <c r="A1" s="6"/>
      <c r="B1" s="22"/>
      <c r="C1" s="22"/>
      <c r="D1" s="22"/>
      <c r="E1" s="22"/>
      <c r="F1" s="22"/>
      <c r="G1" s="22"/>
      <c r="H1" s="22"/>
      <c r="I1" s="22"/>
      <c r="J1" s="22"/>
    </row>
    <row r="2" spans="1:12" x14ac:dyDescent="0.25">
      <c r="A2" s="6"/>
      <c r="B2" s="22"/>
      <c r="C2" s="22"/>
      <c r="D2" s="22"/>
      <c r="E2" s="22"/>
      <c r="F2" s="22"/>
      <c r="G2" s="22"/>
      <c r="H2" s="22"/>
      <c r="I2" s="22"/>
      <c r="J2" s="22"/>
    </row>
    <row r="3" spans="1:12" ht="15.75" thickBot="1" x14ac:dyDescent="0.3">
      <c r="A3" s="6" t="s">
        <v>171</v>
      </c>
      <c r="B3" s="22"/>
      <c r="C3" s="22"/>
      <c r="D3" s="22"/>
      <c r="E3" s="22"/>
      <c r="F3" s="22"/>
      <c r="G3" s="22"/>
      <c r="H3" s="22"/>
      <c r="I3" s="22"/>
      <c r="J3" s="22"/>
    </row>
    <row r="4" spans="1:12" ht="51.75" thickBot="1" x14ac:dyDescent="0.3">
      <c r="A4" s="2" t="s">
        <v>2</v>
      </c>
      <c r="B4" s="3" t="s">
        <v>3</v>
      </c>
      <c r="C4" s="3" t="s">
        <v>4</v>
      </c>
      <c r="D4" s="3" t="s">
        <v>5</v>
      </c>
      <c r="E4" s="3" t="s">
        <v>6</v>
      </c>
      <c r="F4" s="3" t="s">
        <v>7</v>
      </c>
      <c r="G4" s="3" t="s">
        <v>8</v>
      </c>
      <c r="H4" s="3" t="s">
        <v>9</v>
      </c>
      <c r="I4" s="3" t="s">
        <v>10</v>
      </c>
      <c r="J4" s="3" t="s">
        <v>11</v>
      </c>
      <c r="K4" s="54" t="s">
        <v>292</v>
      </c>
      <c r="L4" s="54" t="s">
        <v>9</v>
      </c>
    </row>
    <row r="5" spans="1:12" ht="25.5" x14ac:dyDescent="0.25">
      <c r="A5" s="307" t="s">
        <v>59</v>
      </c>
      <c r="B5" s="16" t="s">
        <v>172</v>
      </c>
      <c r="C5" s="313" t="s">
        <v>42</v>
      </c>
      <c r="D5" s="313">
        <v>300</v>
      </c>
      <c r="E5" s="318"/>
      <c r="F5" s="318"/>
      <c r="G5" s="313"/>
      <c r="H5" s="313"/>
      <c r="I5" s="313">
        <v>1</v>
      </c>
      <c r="J5" s="313"/>
    </row>
    <row r="6" spans="1:12" ht="63.75" x14ac:dyDescent="0.25">
      <c r="A6" s="320"/>
      <c r="B6" s="16" t="s">
        <v>173</v>
      </c>
      <c r="C6" s="321"/>
      <c r="D6" s="321"/>
      <c r="E6" s="322"/>
      <c r="F6" s="322"/>
      <c r="G6" s="321"/>
      <c r="H6" s="321"/>
      <c r="I6" s="321"/>
      <c r="J6" s="321"/>
    </row>
    <row r="7" spans="1:12" x14ac:dyDescent="0.25">
      <c r="A7" s="320"/>
      <c r="B7" s="16" t="s">
        <v>174</v>
      </c>
      <c r="C7" s="321"/>
      <c r="D7" s="321"/>
      <c r="E7" s="322"/>
      <c r="F7" s="322"/>
      <c r="G7" s="321"/>
      <c r="H7" s="321"/>
      <c r="I7" s="321"/>
      <c r="J7" s="321"/>
    </row>
    <row r="8" spans="1:12" ht="25.5" x14ac:dyDescent="0.25">
      <c r="A8" s="320"/>
      <c r="B8" s="16" t="s">
        <v>175</v>
      </c>
      <c r="C8" s="321"/>
      <c r="D8" s="321"/>
      <c r="E8" s="322"/>
      <c r="F8" s="322"/>
      <c r="G8" s="321"/>
      <c r="H8" s="321"/>
      <c r="I8" s="321"/>
      <c r="J8" s="321"/>
    </row>
    <row r="9" spans="1:12" ht="63.75" x14ac:dyDescent="0.25">
      <c r="A9" s="320"/>
      <c r="B9" s="16" t="s">
        <v>176</v>
      </c>
      <c r="C9" s="321"/>
      <c r="D9" s="321"/>
      <c r="E9" s="322"/>
      <c r="F9" s="322"/>
      <c r="G9" s="321"/>
      <c r="H9" s="321"/>
      <c r="I9" s="321"/>
      <c r="J9" s="321"/>
    </row>
    <row r="10" spans="1:12" ht="25.5" x14ac:dyDescent="0.25">
      <c r="A10" s="320"/>
      <c r="B10" s="16" t="s">
        <v>177</v>
      </c>
      <c r="C10" s="321"/>
      <c r="D10" s="321"/>
      <c r="E10" s="322"/>
      <c r="F10" s="322"/>
      <c r="G10" s="321"/>
      <c r="H10" s="321"/>
      <c r="I10" s="321"/>
      <c r="J10" s="321"/>
    </row>
    <row r="11" spans="1:12" ht="15.75" thickBot="1" x14ac:dyDescent="0.3">
      <c r="A11" s="308"/>
      <c r="B11" s="23"/>
      <c r="C11" s="314"/>
      <c r="D11" s="314"/>
      <c r="E11" s="319"/>
      <c r="F11" s="319"/>
      <c r="G11" s="314"/>
      <c r="H11" s="314"/>
      <c r="I11" s="314"/>
      <c r="J11" s="314"/>
    </row>
    <row r="12" spans="1:12" ht="143.25" customHeight="1" thickBot="1" x14ac:dyDescent="0.3">
      <c r="A12" s="307">
        <v>2</v>
      </c>
      <c r="B12" s="311" t="s">
        <v>178</v>
      </c>
      <c r="C12" s="313" t="s">
        <v>42</v>
      </c>
      <c r="D12" s="324">
        <v>1000</v>
      </c>
      <c r="E12" s="318"/>
      <c r="F12" s="318"/>
      <c r="G12" s="313"/>
      <c r="H12" s="313"/>
      <c r="I12" s="313">
        <v>1</v>
      </c>
      <c r="J12" s="313"/>
    </row>
    <row r="13" spans="1:12" ht="15.75" hidden="1" thickBot="1" x14ac:dyDescent="0.3">
      <c r="A13" s="308"/>
      <c r="B13" s="323"/>
      <c r="C13" s="314"/>
      <c r="D13" s="325"/>
      <c r="E13" s="319"/>
      <c r="F13" s="319"/>
      <c r="G13" s="314"/>
      <c r="H13" s="314"/>
      <c r="I13" s="314"/>
      <c r="J13" s="314"/>
    </row>
    <row r="14" spans="1:12" x14ac:dyDescent="0.25">
      <c r="A14" s="307">
        <v>3</v>
      </c>
      <c r="B14" s="16" t="s">
        <v>179</v>
      </c>
      <c r="C14" s="313" t="s">
        <v>42</v>
      </c>
      <c r="D14" s="313">
        <v>600</v>
      </c>
      <c r="E14" s="318"/>
      <c r="F14" s="318"/>
      <c r="G14" s="313"/>
      <c r="H14" s="313"/>
      <c r="I14" s="313">
        <v>1</v>
      </c>
      <c r="J14" s="313"/>
    </row>
    <row r="15" spans="1:12" ht="51" x14ac:dyDescent="0.25">
      <c r="A15" s="320"/>
      <c r="B15" s="16" t="s">
        <v>180</v>
      </c>
      <c r="C15" s="321"/>
      <c r="D15" s="321"/>
      <c r="E15" s="322"/>
      <c r="F15" s="322"/>
      <c r="G15" s="321"/>
      <c r="H15" s="321"/>
      <c r="I15" s="321"/>
      <c r="J15" s="321"/>
    </row>
    <row r="16" spans="1:12" ht="51" x14ac:dyDescent="0.25">
      <c r="A16" s="320"/>
      <c r="B16" s="16" t="s">
        <v>181</v>
      </c>
      <c r="C16" s="321"/>
      <c r="D16" s="321"/>
      <c r="E16" s="322"/>
      <c r="F16" s="322"/>
      <c r="G16" s="321"/>
      <c r="H16" s="321"/>
      <c r="I16" s="321"/>
      <c r="J16" s="321"/>
    </row>
    <row r="17" spans="1:12" ht="51" x14ac:dyDescent="0.25">
      <c r="A17" s="320"/>
      <c r="B17" s="16" t="s">
        <v>182</v>
      </c>
      <c r="C17" s="321"/>
      <c r="D17" s="321"/>
      <c r="E17" s="322"/>
      <c r="F17" s="322"/>
      <c r="G17" s="321"/>
      <c r="H17" s="321"/>
      <c r="I17" s="321"/>
      <c r="J17" s="321"/>
    </row>
    <row r="18" spans="1:12" ht="89.25" x14ac:dyDescent="0.25">
      <c r="A18" s="320"/>
      <c r="B18" s="16" t="s">
        <v>183</v>
      </c>
      <c r="C18" s="321"/>
      <c r="D18" s="321"/>
      <c r="E18" s="322"/>
      <c r="F18" s="322"/>
      <c r="G18" s="321"/>
      <c r="H18" s="321"/>
      <c r="I18" s="321"/>
      <c r="J18" s="321"/>
    </row>
    <row r="19" spans="1:12" ht="127.5" x14ac:dyDescent="0.25">
      <c r="A19" s="320"/>
      <c r="B19" s="16" t="s">
        <v>184</v>
      </c>
      <c r="C19" s="321"/>
      <c r="D19" s="321"/>
      <c r="E19" s="322"/>
      <c r="F19" s="322"/>
      <c r="G19" s="321"/>
      <c r="H19" s="321"/>
      <c r="I19" s="321"/>
      <c r="J19" s="321"/>
    </row>
    <row r="20" spans="1:12" ht="38.25" x14ac:dyDescent="0.25">
      <c r="A20" s="320"/>
      <c r="B20" s="16" t="s">
        <v>185</v>
      </c>
      <c r="C20" s="321"/>
      <c r="D20" s="321"/>
      <c r="E20" s="322"/>
      <c r="F20" s="322"/>
      <c r="G20" s="321"/>
      <c r="H20" s="321"/>
      <c r="I20" s="321"/>
      <c r="J20" s="321"/>
    </row>
    <row r="21" spans="1:12" x14ac:dyDescent="0.25">
      <c r="A21" s="320"/>
      <c r="B21" s="16" t="s">
        <v>186</v>
      </c>
      <c r="C21" s="321"/>
      <c r="D21" s="321"/>
      <c r="E21" s="322"/>
      <c r="F21" s="322"/>
      <c r="G21" s="321"/>
      <c r="H21" s="321"/>
      <c r="I21" s="321"/>
      <c r="J21" s="321"/>
    </row>
    <row r="22" spans="1:12" x14ac:dyDescent="0.25">
      <c r="A22" s="320"/>
      <c r="B22" s="16" t="s">
        <v>187</v>
      </c>
      <c r="C22" s="321"/>
      <c r="D22" s="321"/>
      <c r="E22" s="322"/>
      <c r="F22" s="322"/>
      <c r="G22" s="321"/>
      <c r="H22" s="321"/>
      <c r="I22" s="321"/>
      <c r="J22" s="321"/>
    </row>
    <row r="23" spans="1:12" ht="26.25" thickBot="1" x14ac:dyDescent="0.3">
      <c r="A23" s="308"/>
      <c r="B23" s="11" t="s">
        <v>188</v>
      </c>
      <c r="C23" s="314"/>
      <c r="D23" s="314"/>
      <c r="E23" s="319"/>
      <c r="F23" s="319"/>
      <c r="G23" s="314"/>
      <c r="H23" s="314"/>
      <c r="I23" s="314"/>
      <c r="J23" s="314"/>
    </row>
    <row r="24" spans="1:12" ht="39" thickBot="1" x14ac:dyDescent="0.3">
      <c r="A24" s="4">
        <v>4</v>
      </c>
      <c r="B24" s="11" t="s">
        <v>189</v>
      </c>
      <c r="C24" s="7" t="s">
        <v>42</v>
      </c>
      <c r="D24" s="7">
        <v>4000</v>
      </c>
      <c r="E24" s="24"/>
      <c r="F24" s="24"/>
      <c r="G24" s="7"/>
      <c r="H24" s="7"/>
      <c r="I24" s="7"/>
      <c r="J24" s="7"/>
    </row>
    <row r="25" spans="1:12" ht="268.5" thickBot="1" x14ac:dyDescent="0.3">
      <c r="A25" s="4">
        <v>5</v>
      </c>
      <c r="B25" s="11" t="s">
        <v>190</v>
      </c>
      <c r="C25" s="7" t="s">
        <v>42</v>
      </c>
      <c r="D25" s="7">
        <v>3500</v>
      </c>
      <c r="E25" s="24"/>
      <c r="F25" s="24"/>
      <c r="G25" s="24"/>
      <c r="H25" s="24"/>
      <c r="I25" s="7">
        <v>1</v>
      </c>
      <c r="J25" s="7"/>
    </row>
    <row r="26" spans="1:12" s="61" customFormat="1" ht="243" thickBot="1" x14ac:dyDescent="0.3">
      <c r="A26" s="59">
        <v>6</v>
      </c>
      <c r="B26" s="64" t="s">
        <v>191</v>
      </c>
      <c r="C26" s="64" t="s">
        <v>192</v>
      </c>
      <c r="D26" s="64">
        <v>80</v>
      </c>
      <c r="E26" s="96"/>
      <c r="F26" s="96"/>
      <c r="G26" s="96"/>
      <c r="H26" s="96"/>
      <c r="I26" s="99">
        <v>1</v>
      </c>
      <c r="J26" s="60"/>
    </row>
    <row r="27" spans="1:12" ht="217.5" thickBot="1" x14ac:dyDescent="0.3">
      <c r="A27" s="4">
        <v>7</v>
      </c>
      <c r="B27" s="16" t="s">
        <v>351</v>
      </c>
      <c r="C27" s="9" t="s">
        <v>42</v>
      </c>
      <c r="D27" s="16">
        <v>50</v>
      </c>
      <c r="E27" s="10"/>
      <c r="F27" s="10"/>
      <c r="G27" s="9"/>
      <c r="H27" s="10"/>
      <c r="I27" s="9"/>
      <c r="J27" s="9"/>
    </row>
    <row r="28" spans="1:12" ht="306.75" x14ac:dyDescent="0.25">
      <c r="A28" s="26">
        <v>8</v>
      </c>
      <c r="B28" s="81" t="s">
        <v>352</v>
      </c>
      <c r="C28" s="136" t="s">
        <v>42</v>
      </c>
      <c r="D28" s="136">
        <v>40</v>
      </c>
      <c r="E28" s="136"/>
      <c r="F28" s="136"/>
      <c r="G28" s="136"/>
      <c r="H28" s="136"/>
      <c r="I28" s="136"/>
      <c r="J28" s="136"/>
    </row>
    <row r="29" spans="1:12" x14ac:dyDescent="0.25">
      <c r="A29" s="26"/>
      <c r="B29" s="22"/>
      <c r="C29" s="22"/>
      <c r="D29" s="22"/>
      <c r="E29" s="22"/>
      <c r="F29" s="22"/>
      <c r="G29" s="22"/>
      <c r="H29" s="22"/>
      <c r="I29" s="22"/>
      <c r="J29" s="22"/>
    </row>
    <row r="30" spans="1:12" x14ac:dyDescent="0.25">
      <c r="A30" s="26"/>
      <c r="B30" s="22"/>
      <c r="C30" s="22"/>
      <c r="D30" s="22"/>
      <c r="E30" s="22"/>
      <c r="F30" s="22"/>
      <c r="G30" s="22"/>
      <c r="H30" s="22"/>
      <c r="I30" s="22"/>
      <c r="J30" s="22"/>
    </row>
    <row r="31" spans="1:12" x14ac:dyDescent="0.25">
      <c r="A31" s="26"/>
      <c r="B31" s="22"/>
      <c r="C31" s="22"/>
      <c r="D31" s="22"/>
      <c r="E31" s="22"/>
      <c r="F31" s="22"/>
      <c r="G31" s="22"/>
      <c r="H31" s="22"/>
      <c r="I31" s="22"/>
      <c r="J31" s="22"/>
      <c r="L31" s="83"/>
    </row>
  </sheetData>
  <mergeCells count="28">
    <mergeCell ref="A14:A23"/>
    <mergeCell ref="C14:C23"/>
    <mergeCell ref="D14:D23"/>
    <mergeCell ref="E14:E23"/>
    <mergeCell ref="F14:F23"/>
    <mergeCell ref="G14:G23"/>
    <mergeCell ref="H14:H23"/>
    <mergeCell ref="H5:H11"/>
    <mergeCell ref="I5:I11"/>
    <mergeCell ref="J5:J11"/>
    <mergeCell ref="I14:I23"/>
    <mergeCell ref="J14:J23"/>
    <mergeCell ref="H12:H13"/>
    <mergeCell ref="I12:I13"/>
    <mergeCell ref="J12:J13"/>
    <mergeCell ref="F12:F13"/>
    <mergeCell ref="G12:G13"/>
    <mergeCell ref="A5:A11"/>
    <mergeCell ref="C5:C11"/>
    <mergeCell ref="D5:D11"/>
    <mergeCell ref="E5:E11"/>
    <mergeCell ref="F5:F11"/>
    <mergeCell ref="G5:G11"/>
    <mergeCell ref="A12:A13"/>
    <mergeCell ref="B12:B13"/>
    <mergeCell ref="C12:C13"/>
    <mergeCell ref="D12:D13"/>
    <mergeCell ref="E12:E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A7EC6-30DB-4A7E-9657-389A1CED2390}">
  <dimension ref="A1:K44"/>
  <sheetViews>
    <sheetView workbookViewId="0">
      <selection activeCell="J4" sqref="J4:K30"/>
    </sheetView>
  </sheetViews>
  <sheetFormatPr defaultRowHeight="15" x14ac:dyDescent="0.25"/>
  <cols>
    <col min="2" max="2" width="40.28515625" customWidth="1"/>
  </cols>
  <sheetData>
    <row r="1" spans="1:11" x14ac:dyDescent="0.25">
      <c r="A1" s="26"/>
      <c r="B1" s="22"/>
      <c r="C1" s="22"/>
      <c r="D1" s="22"/>
      <c r="E1" s="22"/>
      <c r="F1" s="22"/>
      <c r="G1" s="22"/>
      <c r="H1" s="22"/>
      <c r="I1" s="22"/>
    </row>
    <row r="2" spans="1:11" ht="15.75" thickBot="1" x14ac:dyDescent="0.3">
      <c r="A2" s="6" t="s">
        <v>193</v>
      </c>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3" t="s">
        <v>10</v>
      </c>
      <c r="J3" s="54" t="s">
        <v>303</v>
      </c>
      <c r="K3" s="54" t="s">
        <v>9</v>
      </c>
    </row>
    <row r="4" spans="1:11" ht="153.75" thickBot="1" x14ac:dyDescent="0.3">
      <c r="A4" s="14">
        <v>1</v>
      </c>
      <c r="B4" s="11" t="s">
        <v>347</v>
      </c>
      <c r="C4" s="7" t="s">
        <v>42</v>
      </c>
      <c r="D4" s="29">
        <v>15000</v>
      </c>
      <c r="E4" s="7"/>
      <c r="F4" s="7"/>
      <c r="G4" s="7"/>
      <c r="H4" s="7"/>
      <c r="I4" s="8" t="s">
        <v>194</v>
      </c>
    </row>
    <row r="5" spans="1:11" ht="77.25" thickBot="1" x14ac:dyDescent="0.3">
      <c r="A5" s="14">
        <v>2</v>
      </c>
      <c r="B5" s="11" t="s">
        <v>195</v>
      </c>
      <c r="C5" s="7" t="s">
        <v>42</v>
      </c>
      <c r="D5" s="29">
        <v>2500</v>
      </c>
      <c r="E5" s="7"/>
      <c r="F5" s="7"/>
      <c r="G5" s="7"/>
      <c r="H5" s="7"/>
      <c r="I5" s="8" t="s">
        <v>194</v>
      </c>
    </row>
    <row r="6" spans="1:11" ht="51.75" thickBot="1" x14ac:dyDescent="0.3">
      <c r="A6" s="14">
        <v>3</v>
      </c>
      <c r="B6" s="11" t="s">
        <v>196</v>
      </c>
      <c r="C6" s="7" t="s">
        <v>42</v>
      </c>
      <c r="D6" s="29">
        <v>2500</v>
      </c>
      <c r="E6" s="24"/>
      <c r="F6" s="24"/>
      <c r="G6" s="24"/>
      <c r="H6" s="24"/>
      <c r="I6" s="31"/>
    </row>
    <row r="7" spans="1:11" ht="102.75" thickBot="1" x14ac:dyDescent="0.3">
      <c r="A7" s="14">
        <v>4</v>
      </c>
      <c r="B7" s="11" t="s">
        <v>197</v>
      </c>
      <c r="C7" s="7" t="s">
        <v>42</v>
      </c>
      <c r="D7" s="29">
        <v>400</v>
      </c>
      <c r="E7" s="24"/>
      <c r="F7" s="24"/>
      <c r="G7" s="24"/>
      <c r="H7" s="24"/>
      <c r="I7" s="8">
        <v>1</v>
      </c>
    </row>
    <row r="8" spans="1:11" ht="102.75" thickBot="1" x14ac:dyDescent="0.3">
      <c r="A8" s="14">
        <v>5</v>
      </c>
      <c r="B8" s="11" t="s">
        <v>198</v>
      </c>
      <c r="C8" s="7" t="s">
        <v>42</v>
      </c>
      <c r="D8" s="7">
        <v>500</v>
      </c>
      <c r="E8" s="7"/>
      <c r="F8" s="7"/>
      <c r="G8" s="7"/>
      <c r="H8" s="7"/>
      <c r="I8" s="8">
        <v>1</v>
      </c>
    </row>
    <row r="9" spans="1:11" ht="25.5" x14ac:dyDescent="0.25">
      <c r="A9" s="326">
        <v>6</v>
      </c>
      <c r="B9" s="95" t="s">
        <v>260</v>
      </c>
      <c r="C9" s="326" t="s">
        <v>40</v>
      </c>
      <c r="D9" s="326">
        <v>100</v>
      </c>
      <c r="E9" s="326"/>
      <c r="F9" s="326"/>
      <c r="G9" s="326"/>
      <c r="H9" s="326"/>
      <c r="I9" s="329"/>
    </row>
    <row r="10" spans="1:11" ht="89.25" x14ac:dyDescent="0.25">
      <c r="A10" s="327"/>
      <c r="B10" s="62" t="s">
        <v>199</v>
      </c>
      <c r="C10" s="327"/>
      <c r="D10" s="327"/>
      <c r="E10" s="327"/>
      <c r="F10" s="327"/>
      <c r="G10" s="327"/>
      <c r="H10" s="327"/>
      <c r="I10" s="330"/>
    </row>
    <row r="11" spans="1:11" ht="25.5" x14ac:dyDescent="0.25">
      <c r="A11" s="327"/>
      <c r="B11" s="62" t="s">
        <v>200</v>
      </c>
      <c r="C11" s="327"/>
      <c r="D11" s="327"/>
      <c r="E11" s="327"/>
      <c r="F11" s="327"/>
      <c r="G11" s="327"/>
      <c r="H11" s="327"/>
      <c r="I11" s="330"/>
    </row>
    <row r="12" spans="1:11" x14ac:dyDescent="0.25">
      <c r="A12" s="327"/>
      <c r="B12" s="63"/>
      <c r="C12" s="327"/>
      <c r="D12" s="327"/>
      <c r="E12" s="327"/>
      <c r="F12" s="327"/>
      <c r="G12" s="327"/>
      <c r="H12" s="327"/>
      <c r="I12" s="330"/>
    </row>
    <row r="13" spans="1:11" x14ac:dyDescent="0.25">
      <c r="A13" s="327"/>
      <c r="B13" s="63"/>
      <c r="C13" s="327"/>
      <c r="D13" s="327"/>
      <c r="E13" s="327"/>
      <c r="F13" s="327"/>
      <c r="G13" s="327"/>
      <c r="H13" s="327"/>
      <c r="I13" s="330"/>
    </row>
    <row r="14" spans="1:11" ht="15.75" thickBot="1" x14ac:dyDescent="0.3">
      <c r="A14" s="328"/>
      <c r="B14" s="96"/>
      <c r="C14" s="328"/>
      <c r="D14" s="328"/>
      <c r="E14" s="328"/>
      <c r="F14" s="328"/>
      <c r="G14" s="328"/>
      <c r="H14" s="328"/>
      <c r="I14" s="331"/>
    </row>
    <row r="15" spans="1:11" ht="25.5" x14ac:dyDescent="0.25">
      <c r="A15" s="326">
        <v>7</v>
      </c>
      <c r="B15" s="95" t="s">
        <v>261</v>
      </c>
      <c r="C15" s="326" t="s">
        <v>42</v>
      </c>
      <c r="D15" s="326">
        <v>50</v>
      </c>
      <c r="E15" s="326"/>
      <c r="F15" s="326"/>
      <c r="G15" s="326"/>
      <c r="H15" s="326"/>
      <c r="I15" s="329">
        <v>1</v>
      </c>
    </row>
    <row r="16" spans="1:11" ht="51" x14ac:dyDescent="0.25">
      <c r="A16" s="327"/>
      <c r="B16" s="62" t="s">
        <v>201</v>
      </c>
      <c r="C16" s="327"/>
      <c r="D16" s="327"/>
      <c r="E16" s="327"/>
      <c r="F16" s="327"/>
      <c r="G16" s="327"/>
      <c r="H16" s="327"/>
      <c r="I16" s="330"/>
    </row>
    <row r="17" spans="1:9" ht="51" x14ac:dyDescent="0.25">
      <c r="A17" s="327"/>
      <c r="B17" s="62" t="s">
        <v>202</v>
      </c>
      <c r="C17" s="327"/>
      <c r="D17" s="327"/>
      <c r="E17" s="327"/>
      <c r="F17" s="327"/>
      <c r="G17" s="327"/>
      <c r="H17" s="327"/>
      <c r="I17" s="330"/>
    </row>
    <row r="18" spans="1:9" ht="63.75" x14ac:dyDescent="0.25">
      <c r="A18" s="327"/>
      <c r="B18" s="62" t="s">
        <v>203</v>
      </c>
      <c r="C18" s="327"/>
      <c r="D18" s="327"/>
      <c r="E18" s="327"/>
      <c r="F18" s="327"/>
      <c r="G18" s="327"/>
      <c r="H18" s="327"/>
      <c r="I18" s="330"/>
    </row>
    <row r="19" spans="1:9" x14ac:dyDescent="0.25">
      <c r="A19" s="327"/>
      <c r="B19" s="62" t="s">
        <v>204</v>
      </c>
      <c r="C19" s="327"/>
      <c r="D19" s="327"/>
      <c r="E19" s="327"/>
      <c r="F19" s="327"/>
      <c r="G19" s="327"/>
      <c r="H19" s="327"/>
      <c r="I19" s="330"/>
    </row>
    <row r="20" spans="1:9" ht="25.5" x14ac:dyDescent="0.25">
      <c r="A20" s="327"/>
      <c r="B20" s="62" t="s">
        <v>205</v>
      </c>
      <c r="C20" s="327"/>
      <c r="D20" s="327"/>
      <c r="E20" s="327"/>
      <c r="F20" s="327"/>
      <c r="G20" s="327"/>
      <c r="H20" s="327"/>
      <c r="I20" s="330"/>
    </row>
    <row r="21" spans="1:9" ht="25.5" x14ac:dyDescent="0.25">
      <c r="A21" s="327"/>
      <c r="B21" s="62" t="s">
        <v>206</v>
      </c>
      <c r="C21" s="327"/>
      <c r="D21" s="327"/>
      <c r="E21" s="327"/>
      <c r="F21" s="327"/>
      <c r="G21" s="327"/>
      <c r="H21" s="327"/>
      <c r="I21" s="330"/>
    </row>
    <row r="22" spans="1:9" ht="25.5" x14ac:dyDescent="0.25">
      <c r="A22" s="327"/>
      <c r="B22" s="62" t="s">
        <v>207</v>
      </c>
      <c r="C22" s="327"/>
      <c r="D22" s="327"/>
      <c r="E22" s="327"/>
      <c r="F22" s="327"/>
      <c r="G22" s="327"/>
      <c r="H22" s="327"/>
      <c r="I22" s="330"/>
    </row>
    <row r="23" spans="1:9" ht="25.5" x14ac:dyDescent="0.25">
      <c r="A23" s="327"/>
      <c r="B23" s="62" t="s">
        <v>208</v>
      </c>
      <c r="C23" s="327"/>
      <c r="D23" s="327"/>
      <c r="E23" s="327"/>
      <c r="F23" s="327"/>
      <c r="G23" s="327"/>
      <c r="H23" s="327"/>
      <c r="I23" s="330"/>
    </row>
    <row r="24" spans="1:9" ht="15.75" thickBot="1" x14ac:dyDescent="0.3">
      <c r="A24" s="328"/>
      <c r="B24" s="64" t="s">
        <v>209</v>
      </c>
      <c r="C24" s="328"/>
      <c r="D24" s="328"/>
      <c r="E24" s="328"/>
      <c r="F24" s="328"/>
      <c r="G24" s="328"/>
      <c r="H24" s="328"/>
      <c r="I24" s="331"/>
    </row>
    <row r="25" spans="1:9" x14ac:dyDescent="0.25">
      <c r="A25" s="326">
        <v>8</v>
      </c>
      <c r="B25" s="332" t="s">
        <v>262</v>
      </c>
      <c r="C25" s="326" t="s">
        <v>42</v>
      </c>
      <c r="D25" s="326">
        <v>300</v>
      </c>
      <c r="E25" s="326"/>
      <c r="F25" s="326"/>
      <c r="G25" s="326"/>
      <c r="H25" s="326"/>
      <c r="I25" s="329">
        <v>1</v>
      </c>
    </row>
    <row r="26" spans="1:9" ht="132" customHeight="1" thickBot="1" x14ac:dyDescent="0.3">
      <c r="A26" s="328"/>
      <c r="B26" s="333"/>
      <c r="C26" s="328"/>
      <c r="D26" s="328"/>
      <c r="E26" s="328"/>
      <c r="F26" s="328"/>
      <c r="G26" s="328"/>
      <c r="H26" s="328"/>
      <c r="I26" s="331"/>
    </row>
    <row r="27" spans="1:9" x14ac:dyDescent="0.25">
      <c r="A27" s="313">
        <v>9</v>
      </c>
      <c r="B27" s="311" t="s">
        <v>304</v>
      </c>
      <c r="C27" s="313" t="s">
        <v>40</v>
      </c>
      <c r="D27" s="311">
        <v>200</v>
      </c>
      <c r="E27" s="307"/>
      <c r="F27" s="307"/>
      <c r="G27" s="313"/>
      <c r="H27" s="307"/>
      <c r="I27" s="313"/>
    </row>
    <row r="28" spans="1:9" ht="122.25" customHeight="1" thickBot="1" x14ac:dyDescent="0.3">
      <c r="A28" s="314"/>
      <c r="B28" s="312"/>
      <c r="C28" s="314"/>
      <c r="D28" s="312"/>
      <c r="E28" s="308"/>
      <c r="F28" s="308"/>
      <c r="G28" s="314"/>
      <c r="H28" s="308"/>
      <c r="I28" s="314"/>
    </row>
    <row r="29" spans="1:9" x14ac:dyDescent="0.25">
      <c r="A29" s="27"/>
      <c r="B29" s="22"/>
      <c r="C29" s="22"/>
      <c r="D29" s="22"/>
      <c r="E29" s="22"/>
      <c r="F29" s="22"/>
      <c r="G29" s="22"/>
      <c r="H29" s="22"/>
      <c r="I29" s="22"/>
    </row>
    <row r="34" ht="40.5" customHeight="1" x14ac:dyDescent="0.25"/>
    <row r="36" ht="78" customHeight="1" x14ac:dyDescent="0.25"/>
    <row r="40" ht="193.5" customHeight="1" x14ac:dyDescent="0.25"/>
    <row r="41" hidden="1" x14ac:dyDescent="0.25"/>
    <row r="42" ht="200.25" customHeight="1" x14ac:dyDescent="0.25"/>
    <row r="43" ht="30.75" customHeight="1" x14ac:dyDescent="0.25"/>
    <row r="44" ht="30.75" customHeight="1" x14ac:dyDescent="0.25"/>
  </sheetData>
  <mergeCells count="34">
    <mergeCell ref="H27:H28"/>
    <mergeCell ref="I27:I28"/>
    <mergeCell ref="G25:G26"/>
    <mergeCell ref="H25:H26"/>
    <mergeCell ref="I25:I26"/>
    <mergeCell ref="F27:F28"/>
    <mergeCell ref="G27:G28"/>
    <mergeCell ref="A25:A26"/>
    <mergeCell ref="B25:B26"/>
    <mergeCell ref="C25:C26"/>
    <mergeCell ref="D25:D26"/>
    <mergeCell ref="E25:E26"/>
    <mergeCell ref="F25:F26"/>
    <mergeCell ref="A27:A28"/>
    <mergeCell ref="B27:B28"/>
    <mergeCell ref="C27:C28"/>
    <mergeCell ref="D27:D28"/>
    <mergeCell ref="E27:E28"/>
    <mergeCell ref="H9:H14"/>
    <mergeCell ref="I9:I14"/>
    <mergeCell ref="A15:A24"/>
    <mergeCell ref="C15:C24"/>
    <mergeCell ref="D15:D24"/>
    <mergeCell ref="E15:E24"/>
    <mergeCell ref="F15:F24"/>
    <mergeCell ref="G15:G24"/>
    <mergeCell ref="H15:H24"/>
    <mergeCell ref="I15:I24"/>
    <mergeCell ref="A9:A14"/>
    <mergeCell ref="C9:C14"/>
    <mergeCell ref="D9:D14"/>
    <mergeCell ref="E9:E14"/>
    <mergeCell ref="F9:F14"/>
    <mergeCell ref="G9: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7364-E402-4C8B-9D37-9131B4A1D23C}">
  <dimension ref="A1:K7"/>
  <sheetViews>
    <sheetView workbookViewId="0">
      <selection activeCell="J5" sqref="J5:K8"/>
    </sheetView>
  </sheetViews>
  <sheetFormatPr defaultRowHeight="15" x14ac:dyDescent="0.25"/>
  <cols>
    <col min="2" max="2" width="59.28515625" customWidth="1"/>
  </cols>
  <sheetData>
    <row r="1" spans="1:11" x14ac:dyDescent="0.25">
      <c r="A1" s="26" t="s">
        <v>210</v>
      </c>
      <c r="B1" s="22"/>
      <c r="C1" s="22"/>
      <c r="D1" s="22"/>
      <c r="E1" s="22"/>
      <c r="F1" s="22"/>
      <c r="G1" s="22"/>
      <c r="H1" s="22"/>
      <c r="I1" s="22"/>
    </row>
    <row r="2" spans="1:11" ht="15.75" thickBot="1" x14ac:dyDescent="0.3">
      <c r="A2" s="26"/>
      <c r="B2" s="22"/>
      <c r="C2" s="22"/>
      <c r="D2" s="22"/>
      <c r="E2" s="22"/>
      <c r="F2" s="22"/>
      <c r="G2" s="22"/>
      <c r="H2" s="22"/>
      <c r="I2" s="22"/>
    </row>
    <row r="3" spans="1:11" ht="51.75" thickBot="1" x14ac:dyDescent="0.3">
      <c r="A3" s="2" t="s">
        <v>2</v>
      </c>
      <c r="B3" s="3" t="s">
        <v>3</v>
      </c>
      <c r="C3" s="3" t="s">
        <v>4</v>
      </c>
      <c r="D3" s="3" t="s">
        <v>5</v>
      </c>
      <c r="E3" s="3" t="s">
        <v>6</v>
      </c>
      <c r="F3" s="3" t="s">
        <v>7</v>
      </c>
      <c r="G3" s="3" t="s">
        <v>8</v>
      </c>
      <c r="H3" s="3" t="s">
        <v>9</v>
      </c>
      <c r="I3" s="3" t="s">
        <v>10</v>
      </c>
      <c r="J3" s="54" t="s">
        <v>292</v>
      </c>
      <c r="K3" s="54" t="s">
        <v>305</v>
      </c>
    </row>
    <row r="4" spans="1:11" ht="15" customHeight="1" x14ac:dyDescent="0.25">
      <c r="A4" s="326" t="s">
        <v>59</v>
      </c>
      <c r="B4" s="332" t="s">
        <v>211</v>
      </c>
      <c r="C4" s="326" t="s">
        <v>45</v>
      </c>
      <c r="D4" s="336">
        <v>10</v>
      </c>
      <c r="E4" s="329"/>
      <c r="F4" s="332"/>
      <c r="G4" s="329"/>
      <c r="H4" s="329"/>
      <c r="I4" s="334"/>
      <c r="J4" s="126"/>
      <c r="K4" s="126"/>
    </row>
    <row r="5" spans="1:11" ht="242.25" customHeight="1" thickBot="1" x14ac:dyDescent="0.3">
      <c r="A5" s="328"/>
      <c r="B5" s="333"/>
      <c r="C5" s="328"/>
      <c r="D5" s="337"/>
      <c r="E5" s="331"/>
      <c r="F5" s="333"/>
      <c r="G5" s="331"/>
      <c r="H5" s="331"/>
      <c r="I5" s="335"/>
      <c r="J5" s="126"/>
      <c r="K5" s="126"/>
    </row>
    <row r="6" spans="1:11" ht="53.25" customHeight="1" thickBot="1" x14ac:dyDescent="0.3">
      <c r="A6" s="14" t="s">
        <v>61</v>
      </c>
      <c r="B6" s="28" t="s">
        <v>212</v>
      </c>
      <c r="C6" s="29" t="s">
        <v>45</v>
      </c>
      <c r="D6" s="30">
        <v>60</v>
      </c>
      <c r="E6" s="8"/>
      <c r="F6" s="11"/>
      <c r="G6" s="8"/>
      <c r="H6" s="8"/>
      <c r="I6" s="125"/>
      <c r="J6" s="126"/>
      <c r="K6" s="126"/>
    </row>
    <row r="7" spans="1:11" x14ac:dyDescent="0.25">
      <c r="A7" s="27"/>
      <c r="B7" s="22"/>
      <c r="C7" s="22"/>
      <c r="D7" s="22"/>
      <c r="E7" s="22"/>
      <c r="F7" s="22"/>
      <c r="G7" s="22"/>
      <c r="H7" s="22"/>
      <c r="I7" s="22"/>
    </row>
  </sheetData>
  <mergeCells count="9">
    <mergeCell ref="G4:G5"/>
    <mergeCell ref="H4:H5"/>
    <mergeCell ref="I4:I5"/>
    <mergeCell ref="A4:A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96BF-F715-47A5-81C4-1D85B06D4D6E}">
  <dimension ref="A1:K9"/>
  <sheetViews>
    <sheetView workbookViewId="0">
      <selection activeCell="J4" sqref="J4:K9"/>
    </sheetView>
  </sheetViews>
  <sheetFormatPr defaultRowHeight="15" x14ac:dyDescent="0.25"/>
  <cols>
    <col min="2" max="2" width="47.42578125" customWidth="1"/>
  </cols>
  <sheetData>
    <row r="1" spans="1:11" x14ac:dyDescent="0.25">
      <c r="A1" s="26" t="s">
        <v>213</v>
      </c>
      <c r="B1" s="22"/>
      <c r="C1" s="22"/>
      <c r="D1" s="22"/>
      <c r="E1" s="22"/>
      <c r="F1" s="22"/>
      <c r="G1" s="22"/>
      <c r="H1" s="22"/>
      <c r="I1" s="22"/>
    </row>
    <row r="2" spans="1:11" ht="15.75" thickBot="1" x14ac:dyDescent="0.3">
      <c r="A2" s="26"/>
      <c r="B2" s="22"/>
      <c r="C2" s="22"/>
      <c r="D2" s="22"/>
      <c r="E2" s="22"/>
      <c r="F2" s="22"/>
      <c r="G2" s="22"/>
      <c r="H2" s="22"/>
      <c r="I2" s="22"/>
    </row>
    <row r="3" spans="1:11" ht="51" x14ac:dyDescent="0.25">
      <c r="A3" s="86" t="s">
        <v>2</v>
      </c>
      <c r="B3" s="87" t="s">
        <v>3</v>
      </c>
      <c r="C3" s="87" t="s">
        <v>4</v>
      </c>
      <c r="D3" s="87" t="s">
        <v>5</v>
      </c>
      <c r="E3" s="87" t="s">
        <v>6</v>
      </c>
      <c r="F3" s="87" t="s">
        <v>7</v>
      </c>
      <c r="G3" s="87" t="s">
        <v>8</v>
      </c>
      <c r="H3" s="87" t="s">
        <v>9</v>
      </c>
      <c r="I3" s="87" t="s">
        <v>10</v>
      </c>
      <c r="J3" s="54" t="s">
        <v>292</v>
      </c>
      <c r="K3" s="54" t="s">
        <v>9</v>
      </c>
    </row>
    <row r="4" spans="1:11" ht="210" x14ac:dyDescent="0.25">
      <c r="A4" s="126">
        <v>1</v>
      </c>
      <c r="B4" s="82" t="s">
        <v>349</v>
      </c>
      <c r="C4" s="126" t="s">
        <v>217</v>
      </c>
      <c r="D4" s="126">
        <v>10</v>
      </c>
      <c r="E4" s="41"/>
      <c r="F4" s="41"/>
      <c r="G4" s="41"/>
      <c r="H4" s="41"/>
      <c r="I4" s="41"/>
      <c r="J4" s="126"/>
      <c r="K4" s="126"/>
    </row>
    <row r="5" spans="1:11" ht="210" x14ac:dyDescent="0.25">
      <c r="A5" s="126">
        <v>2</v>
      </c>
      <c r="B5" s="82" t="s">
        <v>350</v>
      </c>
      <c r="C5" s="126" t="s">
        <v>217</v>
      </c>
      <c r="D5" s="126">
        <v>10</v>
      </c>
      <c r="E5" s="41"/>
      <c r="F5" s="41"/>
      <c r="G5" s="41"/>
      <c r="H5" s="41"/>
      <c r="I5" s="41"/>
      <c r="J5" s="126"/>
      <c r="K5" s="126"/>
    </row>
    <row r="6" spans="1:11" hidden="1" x14ac:dyDescent="0.25"/>
    <row r="7" spans="1:11" hidden="1" x14ac:dyDescent="0.25"/>
    <row r="8" spans="1:11" ht="12" customHeight="1" x14ac:dyDescent="0.25"/>
    <row r="9" spans="1:11" ht="39"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vt:i4>
      </vt:variant>
    </vt:vector>
  </HeadingPairs>
  <TitlesOfParts>
    <vt:vector size="26"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12</vt:lpstr>
      <vt:lpstr>Pakiet 13</vt:lpstr>
      <vt:lpstr>Pakiet 14</vt:lpstr>
      <vt:lpstr>Pakiet 15</vt:lpstr>
      <vt:lpstr>Pakiet 16</vt:lpstr>
      <vt:lpstr>Pakiet 17</vt:lpstr>
      <vt:lpstr>Pakiet 18</vt:lpstr>
      <vt:lpstr>Pakiet 19</vt:lpstr>
      <vt:lpstr>Pakiet 20</vt:lpstr>
      <vt:lpstr>Pakiet 21</vt:lpstr>
      <vt:lpstr>Pakiet 22</vt:lpstr>
      <vt:lpstr>Pakiet 23</vt:lpstr>
      <vt:lpstr>Pakiet 24</vt:lpstr>
      <vt:lpstr>Pakiet 25</vt:lpstr>
      <vt:lpstr>'Pakiet 2'!_Hlk525020274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abartnicki</dc:creator>
  <cp:lastModifiedBy>Informatyk Szpital</cp:lastModifiedBy>
  <cp:lastPrinted>2023-08-07T11:02:30Z</cp:lastPrinted>
  <dcterms:created xsi:type="dcterms:W3CDTF">2015-06-05T18:19:34Z</dcterms:created>
  <dcterms:modified xsi:type="dcterms:W3CDTF">2023-09-13T12:00:42Z</dcterms:modified>
</cp:coreProperties>
</file>